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\Dropbox (DFS)\3. Rally\ATRC\2018\2. BBS\5. Results\3. Final results\"/>
    </mc:Choice>
  </mc:AlternateContent>
  <xr:revisionPtr revIDLastSave="0" documentId="13_ncr:1_{FB0EC101-3D56-4DCE-A908-B30822907EB7}" xr6:coauthVersionLast="36" xr6:coauthVersionMax="36" xr10:uidLastSave="{00000000-0000-0000-0000-000000000000}"/>
  <bookViews>
    <workbookView xWindow="0" yWindow="0" windowWidth="19200" windowHeight="6075" xr2:uid="{00000000-000D-0000-FFFF-FFFF00000000}"/>
  </bookViews>
  <sheets>
    <sheet name="BBS" sheetId="1" r:id="rId1"/>
  </sheets>
  <definedNames>
    <definedName name="_xlnm._FilterDatabase" localSheetId="0" hidden="1">BBS!$G$3:$X$3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6" i="1" l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5" i="1"/>
  <c r="Y4" i="1"/>
  <c r="AA22" i="1" l="1"/>
  <c r="AA14" i="1"/>
  <c r="AA5" i="1"/>
  <c r="AA17" i="1"/>
  <c r="AA9" i="1"/>
  <c r="AA24" i="1"/>
  <c r="AA20" i="1"/>
  <c r="AA16" i="1"/>
  <c r="AA12" i="1"/>
  <c r="AA8" i="1"/>
  <c r="AA18" i="1"/>
  <c r="AA10" i="1"/>
  <c r="AA6" i="1"/>
  <c r="AA21" i="1"/>
  <c r="AA13" i="1"/>
  <c r="AA23" i="1"/>
  <c r="AA19" i="1"/>
  <c r="AA15" i="1"/>
  <c r="AA11" i="1"/>
  <c r="AA7" i="1"/>
  <c r="Z22" i="1"/>
  <c r="Z18" i="1"/>
  <c r="Z14" i="1"/>
  <c r="Z10" i="1"/>
  <c r="Z6" i="1"/>
  <c r="Z5" i="1"/>
  <c r="Z21" i="1"/>
  <c r="Z17" i="1"/>
  <c r="Z13" i="1"/>
  <c r="Z9" i="1"/>
  <c r="Z24" i="1"/>
  <c r="Z20" i="1"/>
  <c r="Z16" i="1"/>
  <c r="Z12" i="1"/>
  <c r="Z8" i="1"/>
  <c r="Z23" i="1"/>
  <c r="Z19" i="1"/>
  <c r="Z15" i="1"/>
  <c r="Z11" i="1"/>
  <c r="Z7" i="1"/>
</calcChain>
</file>

<file path=xl/sharedStrings.xml><?xml version="1.0" encoding="utf-8"?>
<sst xmlns="http://schemas.openxmlformats.org/spreadsheetml/2006/main" count="1001" uniqueCount="133">
  <si>
    <t>Place</t>
  </si>
  <si>
    <t>Car #</t>
  </si>
  <si>
    <t>Driver</t>
  </si>
  <si>
    <t>Co-Driver</t>
  </si>
  <si>
    <t>Vehicle</t>
  </si>
  <si>
    <t>Class</t>
  </si>
  <si>
    <t>Competition</t>
  </si>
  <si>
    <t>SS2</t>
  </si>
  <si>
    <t>SS3</t>
  </si>
  <si>
    <t>SS4</t>
  </si>
  <si>
    <t>SS5</t>
  </si>
  <si>
    <t xml:space="preserve">SS6 </t>
  </si>
  <si>
    <t>SS7</t>
  </si>
  <si>
    <t>SS8</t>
  </si>
  <si>
    <t>SS9</t>
  </si>
  <si>
    <t>SS10</t>
  </si>
  <si>
    <t>SS11</t>
  </si>
  <si>
    <t>SS12</t>
  </si>
  <si>
    <t>SS13</t>
  </si>
  <si>
    <t>SS14</t>
  </si>
  <si>
    <t>SS15</t>
  </si>
  <si>
    <t>SS16</t>
  </si>
  <si>
    <t>SS17</t>
  </si>
  <si>
    <t>Event Total</t>
  </si>
  <si>
    <t>Gap to Prev</t>
  </si>
  <si>
    <t>Gap to First</t>
  </si>
  <si>
    <t>Tim Hendy</t>
  </si>
  <si>
    <t>Dennis Neagle</t>
  </si>
  <si>
    <t>2016 Porsche GT4</t>
  </si>
  <si>
    <t>5B 2WD</t>
  </si>
  <si>
    <t>Modern 2WD</t>
  </si>
  <si>
    <t>-</t>
  </si>
  <si>
    <t>Mick Harding</t>
  </si>
  <si>
    <t>Steve Glenney</t>
  </si>
  <si>
    <t>Subaru WRX STi</t>
  </si>
  <si>
    <t>5B 4WD</t>
  </si>
  <si>
    <t>Modern 4WD</t>
  </si>
  <si>
    <t>Danny Traverso</t>
  </si>
  <si>
    <t>Jason Page</t>
  </si>
  <si>
    <t xml:space="preserve">Mitsubishi Evo </t>
  </si>
  <si>
    <t>Barrie Smith</t>
  </si>
  <si>
    <t>Dale Moscatt</t>
  </si>
  <si>
    <t>Audi TT RS</t>
  </si>
  <si>
    <t>6B 4WD</t>
  </si>
  <si>
    <t>Showroom 4WD</t>
  </si>
  <si>
    <t>Michael Minshall</t>
  </si>
  <si>
    <t>Paul van der Mey</t>
  </si>
  <si>
    <t>Allan  Hines</t>
  </si>
  <si>
    <t>David McMillan</t>
  </si>
  <si>
    <t>2008 Mitsubishi Evo X</t>
  </si>
  <si>
    <t>John Lilleyman</t>
  </si>
  <si>
    <t>Guy Lilleyman</t>
  </si>
  <si>
    <t>Mitsubishi Evo</t>
  </si>
  <si>
    <t>Greg  Burrowes</t>
  </si>
  <si>
    <t>Rhonda Burrowes</t>
  </si>
  <si>
    <t>Mitsubishi Evo X RS</t>
  </si>
  <si>
    <t>Keith  Morling</t>
  </si>
  <si>
    <t>Alex Morling</t>
  </si>
  <si>
    <t>1976 Ford Escort MK2</t>
  </si>
  <si>
    <t>2A</t>
  </si>
  <si>
    <t>Classic</t>
  </si>
  <si>
    <t>Steve Spada</t>
  </si>
  <si>
    <t>Bernie Webb</t>
  </si>
  <si>
    <t>2003 Mitsubishi Evo VI</t>
  </si>
  <si>
    <t>3B 4WD</t>
  </si>
  <si>
    <t>Stewart McAuley</t>
  </si>
  <si>
    <t>Phillipe Etienne</t>
  </si>
  <si>
    <t>1985 Porsche 911 Carerra</t>
  </si>
  <si>
    <t>2B</t>
  </si>
  <si>
    <t>Mark Clair</t>
  </si>
  <si>
    <t>Ray Farrell</t>
  </si>
  <si>
    <t>1974 Porsche 911 RS</t>
  </si>
  <si>
    <t>Ryan Verner</t>
  </si>
  <si>
    <t>Ash Diffey</t>
  </si>
  <si>
    <t>2000 Mazda MX-5</t>
  </si>
  <si>
    <t>3A 2WD</t>
  </si>
  <si>
    <t>Peter Gluskie</t>
  </si>
  <si>
    <t>Samantha  Winter</t>
  </si>
  <si>
    <t>1985 BMW 325i</t>
  </si>
  <si>
    <t>Robin Lowe</t>
  </si>
  <si>
    <t>Peter  Lowe</t>
  </si>
  <si>
    <t>1971 Datsun 240z</t>
  </si>
  <si>
    <t>Michael Francis</t>
  </si>
  <si>
    <t>Dale Francis</t>
  </si>
  <si>
    <t>1982 Alfra Romeo GTV 6</t>
  </si>
  <si>
    <t>Adam Spence</t>
  </si>
  <si>
    <t>Lee Challoner-Miles</t>
  </si>
  <si>
    <t>2013 Renault Clio</t>
  </si>
  <si>
    <t>6B 2WD</t>
  </si>
  <si>
    <t>Showroom 2WD</t>
  </si>
  <si>
    <t>Michael  Reynolds</t>
  </si>
  <si>
    <t>Stacey Reynolds</t>
  </si>
  <si>
    <t>1981 Holden Commodore</t>
  </si>
  <si>
    <t>Greg Bass</t>
  </si>
  <si>
    <t>Peter Cooke</t>
  </si>
  <si>
    <t>Subaru WRX Sti</t>
  </si>
  <si>
    <t>Toni Conrad</t>
  </si>
  <si>
    <t>Kim Bessell</t>
  </si>
  <si>
    <t>2009 Holden Commodore VE SS</t>
  </si>
  <si>
    <t>Mark Biggs</t>
  </si>
  <si>
    <t>Lacy Biggs</t>
  </si>
  <si>
    <t>1997 Subaru WRX</t>
  </si>
  <si>
    <t>SS</t>
  </si>
  <si>
    <t>SuperSport</t>
  </si>
  <si>
    <t>Stephen O'Neill</t>
  </si>
  <si>
    <t>Chris Sciretta</t>
  </si>
  <si>
    <t>Subaru WRX</t>
  </si>
  <si>
    <t>Richard Perini</t>
  </si>
  <si>
    <t>Chris Perini</t>
  </si>
  <si>
    <t>2016 Dodge Viper ACR</t>
  </si>
  <si>
    <t>Chris Fitzgerald</t>
  </si>
  <si>
    <t>Corey Bryant</t>
  </si>
  <si>
    <t>1965 Mini Deluxe</t>
  </si>
  <si>
    <t>1A</t>
  </si>
  <si>
    <t>Bryan Fitzpatrick</t>
  </si>
  <si>
    <t>Jon Harrison</t>
  </si>
  <si>
    <t>2005 Renault Clio</t>
  </si>
  <si>
    <t>Damian  O'Halloran</t>
  </si>
  <si>
    <t>Simon Winter</t>
  </si>
  <si>
    <t>1985 Mazda RX-7</t>
  </si>
  <si>
    <t>3B 2WD</t>
  </si>
  <si>
    <t>Geoff Nicholls</t>
  </si>
  <si>
    <t>Anthony Carr</t>
  </si>
  <si>
    <t>1979 Mercedes Benz 450SE</t>
  </si>
  <si>
    <t/>
  </si>
  <si>
    <t>Tony Quinn</t>
  </si>
  <si>
    <t>Glen Alcorn</t>
  </si>
  <si>
    <t>Volkswagen Polo</t>
  </si>
  <si>
    <t>L</t>
  </si>
  <si>
    <t>Invitational</t>
  </si>
  <si>
    <t>2018 Mt Baw Baw Sprint</t>
  </si>
  <si>
    <t>DNF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</si>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</sst>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:ss.00"/>
  </numFmts>
  <fonts count="1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8">
    <xf numFmtId="0" fontId="0" fillId="0" borderId="0" xfId="0"/>
    <xf numFmtId="164" fontId="5" fillId="0" borderId="2" xfId="0" quotePrefix="1" applyNumberFormat="1" applyFont="1" applyFill="1" applyBorder="1" applyAlignment="1">
      <alignment horizontal="right"/>
    </xf>
    <xf numFmtId="164" fontId="5" fillId="0" borderId="1" xfId="0" quotePrefix="1" applyNumberFormat="1" applyFont="1" applyFill="1" applyBorder="1" applyAlignment="1">
      <alignment horizontal="right"/>
    </xf>
    <xf numFmtId="49" fontId="6" fillId="0" borderId="0" xfId="0" applyNumberFormat="1" applyFont="1" applyBorder="1" applyAlignment="1"/>
    <xf numFmtId="164" fontId="5" fillId="0" borderId="1" xfId="0" quotePrefix="1" applyNumberFormat="1" applyFont="1" applyFill="1" applyBorder="1" applyAlignment="1">
      <alignment horizontal="center"/>
    </xf>
    <xf numFmtId="164" fontId="5" fillId="0" borderId="2" xfId="0" quotePrefix="1" applyNumberFormat="1" applyFont="1" applyFill="1" applyBorder="1" applyAlignment="1">
      <alignment horizontal="center"/>
    </xf>
    <xf numFmtId="164" fontId="5" fillId="0" borderId="7" xfId="0" quotePrefix="1" applyNumberFormat="1" applyFont="1" applyFill="1" applyBorder="1" applyAlignment="1">
      <alignment horizontal="right"/>
    </xf>
    <xf numFmtId="164" fontId="5" fillId="0" borderId="8" xfId="0" quotePrefix="1" applyNumberFormat="1" applyFont="1" applyFill="1" applyBorder="1" applyAlignment="1">
      <alignment horizontal="right"/>
    </xf>
    <xf numFmtId="164" fontId="5" fillId="0" borderId="7" xfId="0" quotePrefix="1" applyNumberFormat="1" applyFont="1" applyFill="1" applyBorder="1" applyAlignment="1">
      <alignment horizontal="center"/>
    </xf>
    <xf numFmtId="164" fontId="5" fillId="0" borderId="8" xfId="0" quotePrefix="1" applyNumberFormat="1" applyFont="1" applyFill="1" applyBorder="1" applyAlignment="1">
      <alignment horizontal="center"/>
    </xf>
    <xf numFmtId="0" fontId="2" fillId="0" borderId="2" xfId="1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164" fontId="3" fillId="0" borderId="1" xfId="0" quotePrefix="1" applyNumberFormat="1" applyFont="1" applyFill="1" applyBorder="1" applyAlignment="1">
      <alignment horizontal="right"/>
    </xf>
    <xf numFmtId="164" fontId="5" fillId="0" borderId="3" xfId="0" quotePrefix="1" applyNumberFormat="1" applyFont="1" applyFill="1" applyBorder="1" applyAlignment="1">
      <alignment horizontal="center"/>
    </xf>
    <xf numFmtId="164" fontId="5" fillId="0" borderId="3" xfId="0" quotePrefix="1" applyNumberFormat="1" applyFont="1" applyFill="1" applyBorder="1" applyAlignment="1">
      <alignment horizontal="right"/>
    </xf>
    <xf numFmtId="164" fontId="3" fillId="0" borderId="1" xfId="0" quotePrefix="1" applyNumberFormat="1" applyFont="1" applyFill="1" applyBorder="1" applyAlignment="1">
      <alignment horizontal="center"/>
    </xf>
    <xf numFmtId="0" fontId="2" fillId="0" borderId="7" xfId="1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left" vertical="center"/>
    </xf>
    <xf numFmtId="164" fontId="5" fillId="0" borderId="9" xfId="0" quotePrefix="1" applyNumberFormat="1" applyFont="1" applyFill="1" applyBorder="1" applyAlignment="1">
      <alignment horizontal="right"/>
    </xf>
    <xf numFmtId="0" fontId="8" fillId="4" borderId="1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vertical="center"/>
    </xf>
    <xf numFmtId="0" fontId="9" fillId="4" borderId="5" xfId="0" applyFont="1" applyFill="1" applyBorder="1" applyAlignment="1">
      <alignment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5" xfId="0" applyNumberFormat="1" applyFont="1" applyFill="1" applyBorder="1" applyAlignment="1">
      <alignment horizontal="center" vertical="center" wrapText="1"/>
    </xf>
    <xf numFmtId="0" fontId="7" fillId="4" borderId="6" xfId="0" applyNumberFormat="1" applyFont="1" applyFill="1" applyBorder="1" applyAlignment="1">
      <alignment horizontal="center" vertical="center" wrapText="1"/>
    </xf>
    <xf numFmtId="0" fontId="2" fillId="3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</cellXfs>
  <cellStyles count="2">
    <cellStyle name="Good" xfId="1" builtinId="26"/>
    <cellStyle name="Normal" xfId="0" builtinId="0"/>
  </cellStyles>
  <dxfs count="7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  <fill>
        <patternFill patternType="none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423051</xdr:colOff>
      <xdr:row>0</xdr:row>
      <xdr:rowOff>0</xdr:rowOff>
    </xdr:from>
    <xdr:to>
      <xdr:col>13</xdr:col>
      <xdr:colOff>31751</xdr:colOff>
      <xdr:row>1</xdr:row>
      <xdr:rowOff>131034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29C70CA-45D6-40B5-ACBE-1158254152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9951" y="0"/>
          <a:ext cx="1050150" cy="639034"/>
        </a:xfrm>
        <a:prstGeom prst="rect">
          <a:avLst/>
        </a:prstGeom>
      </xdr:spPr>
    </xdr:pic>
    <xdr:clientData/>
  </xdr:twoCellAnchor>
  <xdr:twoCellAnchor editAs="oneCell">
    <xdr:from>
      <xdr:col>4</xdr:col>
      <xdr:colOff>777875</xdr:colOff>
      <xdr:row>0</xdr:row>
      <xdr:rowOff>66676</xdr:rowOff>
    </xdr:from>
    <xdr:to>
      <xdr:col>8</xdr:col>
      <xdr:colOff>539750</xdr:colOff>
      <xdr:row>1</xdr:row>
      <xdr:rowOff>108666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3E5A870-39CD-4CB9-834A-CC8218CD6C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0450" y="66676"/>
          <a:ext cx="3067050" cy="546815"/>
        </a:xfrm>
        <a:prstGeom prst="rect">
          <a:avLst/>
        </a:prstGeom>
      </xdr:spPr>
    </xdr:pic>
    <xdr:clientData/>
  </xdr:twoCellAnchor>
  <xdr:twoCellAnchor editAs="oneCell">
    <xdr:from>
      <xdr:col>19</xdr:col>
      <xdr:colOff>635001</xdr:colOff>
      <xdr:row>0</xdr:row>
      <xdr:rowOff>44450</xdr:rowOff>
    </xdr:from>
    <xdr:to>
      <xdr:col>21</xdr:col>
      <xdr:colOff>588756</xdr:colOff>
      <xdr:row>1</xdr:row>
      <xdr:rowOff>171450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50EE6AA7-5307-4AD9-9462-C61F4465EE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66701" y="44450"/>
          <a:ext cx="1430130" cy="635000"/>
        </a:xfrm>
        <a:prstGeom prst="rect">
          <a:avLst/>
        </a:prstGeom>
      </xdr:spPr>
    </xdr:pic>
    <xdr:clientData/>
  </xdr:twoCellAnchor>
  <xdr:twoCellAnchor editAs="oneCell">
    <xdr:from>
      <xdr:col>14</xdr:col>
      <xdr:colOff>419100</xdr:colOff>
      <xdr:row>0</xdr:row>
      <xdr:rowOff>0</xdr:rowOff>
    </xdr:from>
    <xdr:to>
      <xdr:col>17</xdr:col>
      <xdr:colOff>596900</xdr:colOff>
      <xdr:row>1</xdr:row>
      <xdr:rowOff>121340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366FAC86-A990-48E6-B347-30BE89085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5300" y="0"/>
          <a:ext cx="2374900" cy="629340"/>
        </a:xfrm>
        <a:prstGeom prst="rect">
          <a:avLst/>
        </a:prstGeom>
      </xdr:spPr>
    </xdr:pic>
    <xdr:clientData/>
  </xdr:twoCellAnchor>
  <xdr:twoCellAnchor editAs="oneCell">
    <xdr:from>
      <xdr:col>23</xdr:col>
      <xdr:colOff>527050</xdr:colOff>
      <xdr:row>0</xdr:row>
      <xdr:rowOff>50800</xdr:rowOff>
    </xdr:from>
    <xdr:to>
      <xdr:col>25</xdr:col>
      <xdr:colOff>796925</xdr:colOff>
      <xdr:row>1</xdr:row>
      <xdr:rowOff>119898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DB510D3F-FB29-4B32-880A-8A94ABA287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51150" y="50800"/>
          <a:ext cx="1924050" cy="57709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56FB4C9-5AD6-44B6-96B3-8527F850BD00}" name="Table1" displayName="Table1" ref="C3:AA32" totalsRowShown="0" headerRowDxfId="0" dataDxfId="1" headerRowBorderDxfId="28" tableBorderDxfId="29" totalsRowBorderDxfId="27">
  <autoFilter ref="C3:AA32" xr:uid="{DBC54435-3562-40FD-94EF-F43F5B9C0AEE}"/>
  <tableColumns count="25">
    <tableColumn id="1" xr3:uid="{B3E47C79-C7E1-4247-8CBA-C1683068D130}" name="Car #" dataDxfId="26" dataCellStyle="Good"/>
    <tableColumn id="2" xr3:uid="{68FBDF05-EEAE-4345-AE8F-9A9A7272FB3B}" name="Driver" dataDxfId="25"/>
    <tableColumn id="3" xr3:uid="{6DADDFC8-CF2A-428B-8C4A-ADA210141BB0}" name="Co-Driver" dataDxfId="24"/>
    <tableColumn id="4" xr3:uid="{D5A7C06A-A652-4A5A-873B-97078A297BA8}" name="Vehicle" dataDxfId="23"/>
    <tableColumn id="5" xr3:uid="{68FF2AF4-8FC6-41FA-8441-E4CFD0DF21E4}" name="Class" dataDxfId="22"/>
    <tableColumn id="6" xr3:uid="{713E018B-89A9-43DC-9AF7-96356AA2FCCC}" name="Competition" dataDxfId="21"/>
    <tableColumn id="7" xr3:uid="{C0E1D517-F81A-4595-85E9-03DCAC04D4F7}" name="SS2" dataDxfId="20"/>
    <tableColumn id="8" xr3:uid="{AFCE6AD9-744B-4BC0-A3D9-4B019C6DB93E}" name="SS3" dataDxfId="19"/>
    <tableColumn id="9" xr3:uid="{F47E3DD0-2501-4DAC-9C78-CFEDF4D4E5CF}" name="SS4" dataDxfId="18"/>
    <tableColumn id="10" xr3:uid="{20EAE125-2944-426C-9D60-F1043942AF92}" name="SS5" dataDxfId="17"/>
    <tableColumn id="11" xr3:uid="{CC04E596-C80E-47C0-8C91-E70F7BDCA051}" name="SS6 " dataDxfId="16"/>
    <tableColumn id="12" xr3:uid="{DA042A15-D031-49E4-86CD-28752F27B073}" name="SS7" dataDxfId="15"/>
    <tableColumn id="13" xr3:uid="{11AB9749-E3ED-49AB-A490-0A10FE1509C3}" name="SS8" dataDxfId="14"/>
    <tableColumn id="14" xr3:uid="{6A5EFDBF-129E-4159-8004-5774D1A0612A}" name="SS9" dataDxfId="13"/>
    <tableColumn id="15" xr3:uid="{8B62BDEB-3FE3-4FB2-BDB1-09254B295156}" name="SS10" dataDxfId="12"/>
    <tableColumn id="16" xr3:uid="{D64F89E7-1F80-4240-A4FB-F7D8C8C0CA98}" name="SS11" dataDxfId="11"/>
    <tableColumn id="17" xr3:uid="{EBCCE525-9A91-4EF5-BFBA-4BF7A6008173}" name="SS12" dataDxfId="10"/>
    <tableColumn id="18" xr3:uid="{B4C64D2C-8054-4F19-934E-A4EA2C5EC0CD}" name="SS13" dataDxfId="9"/>
    <tableColumn id="19" xr3:uid="{13B0268D-A2EB-4E96-8E1D-197E2C33D72E}" name="SS14" dataDxfId="8"/>
    <tableColumn id="20" xr3:uid="{F3EADE97-8F7F-4A3E-B50C-53D3FD0B1191}" name="SS15" dataDxfId="7"/>
    <tableColumn id="21" xr3:uid="{5CC27180-B236-46AB-BF2D-57FC5B999BC8}" name="SS16" dataDxfId="6"/>
    <tableColumn id="22" xr3:uid="{C7BD93F9-3E05-462E-B975-AEEA10088533}" name="SS17" dataDxfId="5"/>
    <tableColumn id="23" xr3:uid="{E69C42F3-F74D-4A30-96BF-DCD866008590}" name="Event Total" dataDxfId="4"/>
    <tableColumn id="24" xr3:uid="{BD5C9FC5-5A67-4988-9DEB-87A6B386F349}" name="Gap to Prev" dataDxfId="3"/>
    <tableColumn id="25" xr3:uid="{0C38BA42-E74B-44D5-B1AF-558AF632F966}" name="Gap to First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32"/>
  <sheetViews>
    <sheetView showGridLines="0" tabSelected="1" zoomScaleNormal="100" workbookViewId="0">
      <pane xSplit="9" ySplit="7" topLeftCell="J8" activePane="bottomRight" state="frozen"/>
      <selection pane="topRight" activeCell="J1" sqref="J1"/>
      <selection pane="bottomLeft" activeCell="A8" sqref="A8"/>
      <selection pane="bottomRight"/>
    </sheetView>
  </sheetViews>
  <sheetFormatPr defaultRowHeight="15" x14ac:dyDescent="0.25"/>
  <cols>
    <col min="1" max="1" width="2.85546875" customWidth="1"/>
    <col min="2" max="2" width="4.42578125" bestFit="1" customWidth="1"/>
    <col min="3" max="3" width="6.28515625" customWidth="1"/>
    <col min="4" max="4" width="12.28515625" bestFit="1" customWidth="1"/>
    <col min="5" max="5" width="12.42578125" bestFit="1" customWidth="1"/>
    <col min="6" max="6" width="19.28515625" bestFit="1" customWidth="1"/>
    <col min="7" max="7" width="6.28515625" customWidth="1"/>
    <col min="8" max="8" width="11.5703125" customWidth="1"/>
    <col min="9" max="23" width="10.28515625" customWidth="1"/>
    <col min="24" max="24" width="10.28515625" bestFit="1" customWidth="1"/>
    <col min="25" max="25" width="13" customWidth="1"/>
    <col min="26" max="26" width="13.42578125" customWidth="1"/>
    <col min="27" max="27" width="13.28515625" customWidth="1"/>
  </cols>
  <sheetData>
    <row r="1" spans="2:27" ht="39.950000000000003" customHeight="1" x14ac:dyDescent="0.35">
      <c r="B1" s="3" t="s">
        <v>130</v>
      </c>
    </row>
    <row r="3" spans="2:27" ht="33.6" customHeight="1" x14ac:dyDescent="0.25">
      <c r="B3" s="19" t="s">
        <v>0</v>
      </c>
      <c r="C3" s="20" t="s">
        <v>1</v>
      </c>
      <c r="D3" s="21" t="s">
        <v>2</v>
      </c>
      <c r="E3" s="21" t="s">
        <v>3</v>
      </c>
      <c r="F3" s="21" t="s">
        <v>4</v>
      </c>
      <c r="G3" s="22" t="s">
        <v>5</v>
      </c>
      <c r="H3" s="22" t="s">
        <v>6</v>
      </c>
      <c r="I3" s="23" t="s">
        <v>7</v>
      </c>
      <c r="J3" s="24" t="s">
        <v>8</v>
      </c>
      <c r="K3" s="23" t="s">
        <v>9</v>
      </c>
      <c r="L3" s="24" t="s">
        <v>10</v>
      </c>
      <c r="M3" s="24" t="s">
        <v>11</v>
      </c>
      <c r="N3" s="24" t="s">
        <v>12</v>
      </c>
      <c r="O3" s="24" t="s">
        <v>13</v>
      </c>
      <c r="P3" s="24" t="s">
        <v>14</v>
      </c>
      <c r="Q3" s="24" t="s">
        <v>15</v>
      </c>
      <c r="R3" s="24" t="s">
        <v>16</v>
      </c>
      <c r="S3" s="24" t="s">
        <v>17</v>
      </c>
      <c r="T3" s="24" t="s">
        <v>18</v>
      </c>
      <c r="U3" s="24" t="s">
        <v>19</v>
      </c>
      <c r="V3" s="24" t="s">
        <v>20</v>
      </c>
      <c r="W3" s="24" t="s">
        <v>21</v>
      </c>
      <c r="X3" s="24" t="s">
        <v>22</v>
      </c>
      <c r="Y3" s="24" t="s">
        <v>23</v>
      </c>
      <c r="Z3" s="24" t="s">
        <v>24</v>
      </c>
      <c r="AA3" s="25" t="s">
        <v>25</v>
      </c>
    </row>
    <row r="4" spans="2:27" x14ac:dyDescent="0.25">
      <c r="B4" s="26">
        <v>1</v>
      </c>
      <c r="C4" s="10">
        <v>981</v>
      </c>
      <c r="D4" s="11" t="s">
        <v>26</v>
      </c>
      <c r="E4" s="11" t="s">
        <v>27</v>
      </c>
      <c r="F4" s="11" t="s">
        <v>28</v>
      </c>
      <c r="G4" s="11" t="s">
        <v>29</v>
      </c>
      <c r="H4" s="11" t="s">
        <v>30</v>
      </c>
      <c r="I4" s="1">
        <v>6.7060185185185183E-3</v>
      </c>
      <c r="J4" s="2">
        <v>3.3055555555555551E-3</v>
      </c>
      <c r="K4" s="2">
        <v>6.5173611111111118E-3</v>
      </c>
      <c r="L4" s="2">
        <v>3.3101851851851851E-3</v>
      </c>
      <c r="M4" s="2">
        <v>6.510416666666667E-3</v>
      </c>
      <c r="N4" s="2">
        <v>8.7129629629629623E-3</v>
      </c>
      <c r="O4" s="2">
        <v>4.9537037037037041E-3</v>
      </c>
      <c r="P4" s="2">
        <v>6.5914351851851854E-3</v>
      </c>
      <c r="Q4" s="2">
        <v>3.5381944444444445E-3</v>
      </c>
      <c r="R4" s="2">
        <v>5.0671296296296298E-3</v>
      </c>
      <c r="S4" s="2">
        <v>4.9687500000000001E-3</v>
      </c>
      <c r="T4" s="2">
        <v>6.664351851851851E-3</v>
      </c>
      <c r="U4" s="2">
        <v>3.414351851851852E-3</v>
      </c>
      <c r="V4" s="2">
        <v>6.5995370370370366E-3</v>
      </c>
      <c r="W4" s="2">
        <v>1.0436342592592594E-2</v>
      </c>
      <c r="X4" s="2">
        <v>1.3482638888888889E-2</v>
      </c>
      <c r="Y4" s="12">
        <f>SUM(I4:X4)</f>
        <v>0.10077893518518517</v>
      </c>
      <c r="Z4" s="4" t="s">
        <v>31</v>
      </c>
      <c r="AA4" s="13" t="s">
        <v>31</v>
      </c>
    </row>
    <row r="5" spans="2:27" x14ac:dyDescent="0.25">
      <c r="B5" s="27">
        <v>2</v>
      </c>
      <c r="C5" s="10">
        <v>105</v>
      </c>
      <c r="D5" s="11" t="s">
        <v>32</v>
      </c>
      <c r="E5" s="11" t="s">
        <v>33</v>
      </c>
      <c r="F5" s="11" t="s">
        <v>34</v>
      </c>
      <c r="G5" s="11" t="s">
        <v>35</v>
      </c>
      <c r="H5" s="11" t="s">
        <v>36</v>
      </c>
      <c r="I5" s="1">
        <v>6.7361111111111103E-3</v>
      </c>
      <c r="J5" s="2">
        <v>3.4537037037037036E-3</v>
      </c>
      <c r="K5" s="2">
        <v>6.7222222222222223E-3</v>
      </c>
      <c r="L5" s="2">
        <v>3.457175925925926E-3</v>
      </c>
      <c r="M5" s="2">
        <v>6.8275462962962968E-3</v>
      </c>
      <c r="N5" s="2">
        <v>8.7812499999999991E-3</v>
      </c>
      <c r="O5" s="2">
        <v>5.0798611111111114E-3</v>
      </c>
      <c r="P5" s="2">
        <v>6.6782407407407415E-3</v>
      </c>
      <c r="Q5" s="2">
        <v>3.3402777777777784E-3</v>
      </c>
      <c r="R5" s="2">
        <v>4.9270833333333328E-3</v>
      </c>
      <c r="S5" s="2">
        <v>4.9745370370370369E-3</v>
      </c>
      <c r="T5" s="2">
        <v>6.4895833333333333E-3</v>
      </c>
      <c r="U5" s="2">
        <v>3.2870370370370367E-3</v>
      </c>
      <c r="V5" s="2">
        <v>6.6064814814814814E-3</v>
      </c>
      <c r="W5" s="2">
        <v>1.0296296296296296E-2</v>
      </c>
      <c r="X5" s="2">
        <v>1.4020833333333335E-2</v>
      </c>
      <c r="Y5" s="12">
        <f>SUM(I5:X5)</f>
        <v>0.10167824074074071</v>
      </c>
      <c r="Z5" s="2">
        <f>Y5-Y4</f>
        <v>8.9930555555553515E-4</v>
      </c>
      <c r="AA5" s="14">
        <f>Y5-Y$4</f>
        <v>8.9930555555553515E-4</v>
      </c>
    </row>
    <row r="6" spans="2:27" x14ac:dyDescent="0.25">
      <c r="B6" s="26">
        <v>3</v>
      </c>
      <c r="C6" s="10">
        <v>7</v>
      </c>
      <c r="D6" s="11" t="s">
        <v>37</v>
      </c>
      <c r="E6" s="11" t="s">
        <v>38</v>
      </c>
      <c r="F6" s="11" t="s">
        <v>39</v>
      </c>
      <c r="G6" s="11" t="s">
        <v>35</v>
      </c>
      <c r="H6" s="11" t="s">
        <v>36</v>
      </c>
      <c r="I6" s="1">
        <v>6.5740740740740733E-3</v>
      </c>
      <c r="J6" s="2">
        <v>3.3437499999999995E-3</v>
      </c>
      <c r="K6" s="2">
        <v>6.4988425925925917E-3</v>
      </c>
      <c r="L6" s="2">
        <v>3.3402777777777784E-3</v>
      </c>
      <c r="M6" s="2">
        <v>6.4606481481481485E-3</v>
      </c>
      <c r="N6" s="2">
        <v>8.6087962962962967E-3</v>
      </c>
      <c r="O6" s="2">
        <v>4.9988425925925921E-3</v>
      </c>
      <c r="P6" s="2">
        <v>6.6099537037037038E-3</v>
      </c>
      <c r="Q6" s="2">
        <v>3.6643518518518514E-3</v>
      </c>
      <c r="R6" s="2">
        <v>5.3842592592592596E-3</v>
      </c>
      <c r="S6" s="2">
        <v>5.3900462962962964E-3</v>
      </c>
      <c r="T6" s="2">
        <v>7.0914351851851841E-3</v>
      </c>
      <c r="U6" s="2">
        <v>3.5011574074074077E-3</v>
      </c>
      <c r="V6" s="2">
        <v>6.9745370370370369E-3</v>
      </c>
      <c r="W6" s="2">
        <v>1.1042824074074075E-2</v>
      </c>
      <c r="X6" s="2">
        <v>1.4516203703703703E-2</v>
      </c>
      <c r="Y6" s="12">
        <f t="shared" ref="Y6:Y24" si="0">SUM(I6:X6)</f>
        <v>0.10399999999999998</v>
      </c>
      <c r="Z6" s="2">
        <f t="shared" ref="Z6:Z24" si="1">Y6-Y5</f>
        <v>2.3217592592592734E-3</v>
      </c>
      <c r="AA6" s="14">
        <f t="shared" ref="AA6:AA24" si="2">Y6-Y$4</f>
        <v>3.2210648148148086E-3</v>
      </c>
    </row>
    <row r="7" spans="2:27" x14ac:dyDescent="0.25">
      <c r="B7" s="27">
        <v>4</v>
      </c>
      <c r="C7" s="10">
        <v>33</v>
      </c>
      <c r="D7" s="11" t="s">
        <v>40</v>
      </c>
      <c r="E7" s="11" t="s">
        <v>41</v>
      </c>
      <c r="F7" s="11" t="s">
        <v>42</v>
      </c>
      <c r="G7" s="11" t="s">
        <v>43</v>
      </c>
      <c r="H7" s="11" t="s">
        <v>44</v>
      </c>
      <c r="I7" s="1">
        <v>6.8240740740740735E-3</v>
      </c>
      <c r="J7" s="2">
        <v>3.4675925925925929E-3</v>
      </c>
      <c r="K7" s="2">
        <v>6.797453703703704E-3</v>
      </c>
      <c r="L7" s="2">
        <v>3.4548611111111112E-3</v>
      </c>
      <c r="M7" s="2">
        <v>7.1111111111111106E-3</v>
      </c>
      <c r="N7" s="2">
        <v>9.105324074074073E-3</v>
      </c>
      <c r="O7" s="2">
        <v>5.2673611111111115E-3</v>
      </c>
      <c r="P7" s="2">
        <v>6.9421296296296288E-3</v>
      </c>
      <c r="Q7" s="2">
        <v>3.4386574074074072E-3</v>
      </c>
      <c r="R7" s="2">
        <v>5.2430555555555555E-3</v>
      </c>
      <c r="S7" s="2">
        <v>5.1168981481481482E-3</v>
      </c>
      <c r="T7" s="2">
        <v>6.7800925925925936E-3</v>
      </c>
      <c r="U7" s="2">
        <v>3.4317129629629628E-3</v>
      </c>
      <c r="V7" s="2">
        <v>6.8969907407407409E-3</v>
      </c>
      <c r="W7" s="2">
        <v>1.0864583333333332E-2</v>
      </c>
      <c r="X7" s="2">
        <v>1.4267361111111113E-2</v>
      </c>
      <c r="Y7" s="12">
        <f t="shared" si="0"/>
        <v>0.10500925925925925</v>
      </c>
      <c r="Z7" s="2">
        <f t="shared" si="1"/>
        <v>1.0092592592592653E-3</v>
      </c>
      <c r="AA7" s="14">
        <f t="shared" si="2"/>
        <v>4.2303240740740738E-3</v>
      </c>
    </row>
    <row r="8" spans="2:27" x14ac:dyDescent="0.25">
      <c r="B8" s="26">
        <v>5</v>
      </c>
      <c r="C8" s="10">
        <v>23</v>
      </c>
      <c r="D8" s="11" t="s">
        <v>45</v>
      </c>
      <c r="E8" s="11" t="s">
        <v>46</v>
      </c>
      <c r="F8" s="11" t="s">
        <v>42</v>
      </c>
      <c r="G8" s="11" t="s">
        <v>43</v>
      </c>
      <c r="H8" s="11" t="s">
        <v>44</v>
      </c>
      <c r="I8" s="1">
        <v>7.0162037037037042E-3</v>
      </c>
      <c r="J8" s="2">
        <v>3.5046296296296297E-3</v>
      </c>
      <c r="K8" s="2">
        <v>6.9247685185185176E-3</v>
      </c>
      <c r="L8" s="2">
        <v>3.483796296296296E-3</v>
      </c>
      <c r="M8" s="2">
        <v>6.9212962962962969E-3</v>
      </c>
      <c r="N8" s="2">
        <v>9.0254629629629626E-3</v>
      </c>
      <c r="O8" s="2">
        <v>5.1585648148148146E-3</v>
      </c>
      <c r="P8" s="2">
        <v>7.037037037037037E-3</v>
      </c>
      <c r="Q8" s="2">
        <v>3.5046296296296297E-3</v>
      </c>
      <c r="R8" s="2">
        <v>5.2361111111111115E-3</v>
      </c>
      <c r="S8" s="2">
        <v>5.1342592592592594E-3</v>
      </c>
      <c r="T8" s="2">
        <v>6.9791666666666674E-3</v>
      </c>
      <c r="U8" s="2">
        <v>3.4884259259259261E-3</v>
      </c>
      <c r="V8" s="2">
        <v>6.9108796296296288E-3</v>
      </c>
      <c r="W8" s="2">
        <v>1.0924768518518519E-2</v>
      </c>
      <c r="X8" s="2">
        <v>1.4248842592592592E-2</v>
      </c>
      <c r="Y8" s="12">
        <f t="shared" si="0"/>
        <v>0.1054988425925926</v>
      </c>
      <c r="Z8" s="2">
        <f t="shared" si="1"/>
        <v>4.895833333333488E-4</v>
      </c>
      <c r="AA8" s="14">
        <f t="shared" si="2"/>
        <v>4.7199074074074227E-3</v>
      </c>
    </row>
    <row r="9" spans="2:27" x14ac:dyDescent="0.25">
      <c r="B9" s="27">
        <v>6</v>
      </c>
      <c r="C9" s="10">
        <v>5</v>
      </c>
      <c r="D9" s="11" t="s">
        <v>47</v>
      </c>
      <c r="E9" s="11" t="s">
        <v>48</v>
      </c>
      <c r="F9" s="11" t="s">
        <v>49</v>
      </c>
      <c r="G9" s="11" t="s">
        <v>43</v>
      </c>
      <c r="H9" s="11" t="s">
        <v>44</v>
      </c>
      <c r="I9" s="1">
        <v>6.9594907407407409E-3</v>
      </c>
      <c r="J9" s="2">
        <v>3.5208333333333337E-3</v>
      </c>
      <c r="K9" s="2">
        <v>7.0092592592592593E-3</v>
      </c>
      <c r="L9" s="2">
        <v>3.5277777777777777E-3</v>
      </c>
      <c r="M9" s="2">
        <v>6.9699074074074073E-3</v>
      </c>
      <c r="N9" s="2">
        <v>9.013888888888889E-3</v>
      </c>
      <c r="O9" s="2">
        <v>5.3067129629629636E-3</v>
      </c>
      <c r="P9" s="2">
        <v>7.0335648148148154E-3</v>
      </c>
      <c r="Q9" s="2">
        <v>3.5532407407407405E-3</v>
      </c>
      <c r="R9" s="2">
        <v>5.2141203703703698E-3</v>
      </c>
      <c r="S9" s="2">
        <v>5.185185185185185E-3</v>
      </c>
      <c r="T9" s="2">
        <v>6.8912037037037041E-3</v>
      </c>
      <c r="U9" s="2">
        <v>3.5196759259259261E-3</v>
      </c>
      <c r="V9" s="2">
        <v>6.84375E-3</v>
      </c>
      <c r="W9" s="2">
        <v>1.0995370370370371E-2</v>
      </c>
      <c r="X9" s="2">
        <v>1.4223379629629629E-2</v>
      </c>
      <c r="Y9" s="12">
        <f t="shared" si="0"/>
        <v>0.1057673611111111</v>
      </c>
      <c r="Z9" s="2">
        <f t="shared" si="1"/>
        <v>2.6851851851850128E-4</v>
      </c>
      <c r="AA9" s="14">
        <f t="shared" si="2"/>
        <v>4.9884259259259239E-3</v>
      </c>
    </row>
    <row r="10" spans="2:27" x14ac:dyDescent="0.25">
      <c r="B10" s="26">
        <v>7</v>
      </c>
      <c r="C10" s="10">
        <v>17</v>
      </c>
      <c r="D10" s="11" t="s">
        <v>50</v>
      </c>
      <c r="E10" s="11" t="s">
        <v>51</v>
      </c>
      <c r="F10" s="11" t="s">
        <v>52</v>
      </c>
      <c r="G10" s="11" t="s">
        <v>35</v>
      </c>
      <c r="H10" s="11" t="s">
        <v>36</v>
      </c>
      <c r="I10" s="1">
        <v>7.1539351851851842E-3</v>
      </c>
      <c r="J10" s="2">
        <v>3.7187500000000003E-3</v>
      </c>
      <c r="K10" s="2">
        <v>7.0960648148148155E-3</v>
      </c>
      <c r="L10" s="2">
        <v>3.6574074074074074E-3</v>
      </c>
      <c r="M10" s="2">
        <v>6.9502314814814808E-3</v>
      </c>
      <c r="N10" s="2">
        <v>9.0115740740740729E-3</v>
      </c>
      <c r="O10" s="2">
        <v>5.2523148148148147E-3</v>
      </c>
      <c r="P10" s="2">
        <v>6.8807870370370368E-3</v>
      </c>
      <c r="Q10" s="2">
        <v>3.6597222222222222E-3</v>
      </c>
      <c r="R10" s="2">
        <v>5.2754629629629636E-3</v>
      </c>
      <c r="S10" s="2">
        <v>5.2951388888888883E-3</v>
      </c>
      <c r="T10" s="2">
        <v>6.9791666666666674E-3</v>
      </c>
      <c r="U10" s="2">
        <v>3.6296296296296298E-3</v>
      </c>
      <c r="V10" s="2">
        <v>6.9791666666666674E-3</v>
      </c>
      <c r="W10" s="2">
        <v>1.1079861111111112E-2</v>
      </c>
      <c r="X10" s="2">
        <v>1.4590277777777778E-2</v>
      </c>
      <c r="Y10" s="12">
        <f t="shared" si="0"/>
        <v>0.10720949074074074</v>
      </c>
      <c r="Z10" s="2">
        <f t="shared" si="1"/>
        <v>1.4421296296296404E-3</v>
      </c>
      <c r="AA10" s="14">
        <f t="shared" si="2"/>
        <v>6.4305555555555644E-3</v>
      </c>
    </row>
    <row r="11" spans="2:27" x14ac:dyDescent="0.25">
      <c r="B11" s="27">
        <v>8</v>
      </c>
      <c r="C11" s="10">
        <v>950</v>
      </c>
      <c r="D11" s="11" t="s">
        <v>53</v>
      </c>
      <c r="E11" s="11" t="s">
        <v>54</v>
      </c>
      <c r="F11" s="11" t="s">
        <v>55</v>
      </c>
      <c r="G11" s="11" t="s">
        <v>43</v>
      </c>
      <c r="H11" s="11" t="s">
        <v>44</v>
      </c>
      <c r="I11" s="1">
        <v>7.0069444444444441E-3</v>
      </c>
      <c r="J11" s="2">
        <v>3.5937499999999997E-3</v>
      </c>
      <c r="K11" s="2">
        <v>6.9375000000000001E-3</v>
      </c>
      <c r="L11" s="2">
        <v>3.6122685185185181E-3</v>
      </c>
      <c r="M11" s="2">
        <v>7.084490740740741E-3</v>
      </c>
      <c r="N11" s="2">
        <v>9.3368055555555548E-3</v>
      </c>
      <c r="O11" s="2">
        <v>5.3668981481481484E-3</v>
      </c>
      <c r="P11" s="2">
        <v>7.0428240740740755E-3</v>
      </c>
      <c r="Q11" s="2">
        <v>3.6377314814814814E-3</v>
      </c>
      <c r="R11" s="2">
        <v>5.3680555555555556E-3</v>
      </c>
      <c r="S11" s="2">
        <v>5.3263888888888883E-3</v>
      </c>
      <c r="T11" s="2">
        <v>6.9884259259259257E-3</v>
      </c>
      <c r="U11" s="2">
        <v>3.5289351851851853E-3</v>
      </c>
      <c r="V11" s="2">
        <v>7.0243055555555553E-3</v>
      </c>
      <c r="W11" s="2">
        <v>1.1171296296296295E-2</v>
      </c>
      <c r="X11" s="2">
        <v>1.4559027777777777E-2</v>
      </c>
      <c r="Y11" s="12">
        <f t="shared" si="0"/>
        <v>0.10758564814814814</v>
      </c>
      <c r="Z11" s="2">
        <f t="shared" si="1"/>
        <v>3.7615740740740145E-4</v>
      </c>
      <c r="AA11" s="14">
        <f t="shared" si="2"/>
        <v>6.8067129629629658E-3</v>
      </c>
    </row>
    <row r="12" spans="2:27" x14ac:dyDescent="0.25">
      <c r="B12" s="26">
        <v>9</v>
      </c>
      <c r="C12" s="10">
        <v>76</v>
      </c>
      <c r="D12" s="11" t="s">
        <v>56</v>
      </c>
      <c r="E12" s="11" t="s">
        <v>57</v>
      </c>
      <c r="F12" s="11" t="s">
        <v>58</v>
      </c>
      <c r="G12" s="11" t="s">
        <v>59</v>
      </c>
      <c r="H12" s="11" t="s">
        <v>60</v>
      </c>
      <c r="I12" s="1">
        <v>7.0208333333333329E-3</v>
      </c>
      <c r="J12" s="2">
        <v>3.5439814814814817E-3</v>
      </c>
      <c r="K12" s="2">
        <v>7.1249999999999994E-3</v>
      </c>
      <c r="L12" s="2">
        <v>3.6006944444444441E-3</v>
      </c>
      <c r="M12" s="2">
        <v>7.0625000000000002E-3</v>
      </c>
      <c r="N12" s="2">
        <v>9.2060185185185179E-3</v>
      </c>
      <c r="O12" s="2">
        <v>5.3958333333333332E-3</v>
      </c>
      <c r="P12" s="2">
        <v>7.0671296296296289E-3</v>
      </c>
      <c r="Q12" s="2">
        <v>3.5949074074074073E-3</v>
      </c>
      <c r="R12" s="2">
        <v>5.3287037037037036E-3</v>
      </c>
      <c r="S12" s="2">
        <v>5.3692129629629637E-3</v>
      </c>
      <c r="T12" s="2">
        <v>7.0277777777777778E-3</v>
      </c>
      <c r="U12" s="2">
        <v>3.5937499999999997E-3</v>
      </c>
      <c r="V12" s="2">
        <v>7.0185185185185186E-3</v>
      </c>
      <c r="W12" s="2">
        <v>1.1234953703703705E-2</v>
      </c>
      <c r="X12" s="2">
        <v>1.4408564814814817E-2</v>
      </c>
      <c r="Y12" s="12">
        <f t="shared" si="0"/>
        <v>0.10759837962962962</v>
      </c>
      <c r="Z12" s="2">
        <f t="shared" si="1"/>
        <v>1.2731481481481621E-5</v>
      </c>
      <c r="AA12" s="14">
        <f t="shared" si="2"/>
        <v>6.8194444444444474E-3</v>
      </c>
    </row>
    <row r="13" spans="2:27" x14ac:dyDescent="0.25">
      <c r="B13" s="27">
        <v>10</v>
      </c>
      <c r="C13" s="10">
        <v>77</v>
      </c>
      <c r="D13" s="11" t="s">
        <v>61</v>
      </c>
      <c r="E13" s="11" t="s">
        <v>62</v>
      </c>
      <c r="F13" s="11" t="s">
        <v>63</v>
      </c>
      <c r="G13" s="11" t="s">
        <v>64</v>
      </c>
      <c r="H13" s="11" t="s">
        <v>36</v>
      </c>
      <c r="I13" s="1">
        <v>7.4004629629629629E-3</v>
      </c>
      <c r="J13" s="2">
        <v>3.6863425925925931E-3</v>
      </c>
      <c r="K13" s="2">
        <v>7.1689814814814819E-3</v>
      </c>
      <c r="L13" s="2">
        <v>3.6122685185185181E-3</v>
      </c>
      <c r="M13" s="2">
        <v>7.1585648148148155E-3</v>
      </c>
      <c r="N13" s="2">
        <v>9.5752314814814814E-3</v>
      </c>
      <c r="O13" s="2">
        <v>5.6168981481481478E-3</v>
      </c>
      <c r="P13" s="2">
        <v>7.2569444444444443E-3</v>
      </c>
      <c r="Q13" s="2">
        <v>3.701388888888889E-3</v>
      </c>
      <c r="R13" s="2">
        <v>5.4618055555555557E-3</v>
      </c>
      <c r="S13" s="2">
        <v>5.4965277777777773E-3</v>
      </c>
      <c r="T13" s="2">
        <v>7.0405092592592594E-3</v>
      </c>
      <c r="U13" s="2">
        <v>3.6145833333333338E-3</v>
      </c>
      <c r="V13" s="2">
        <v>7.1180555555555554E-3</v>
      </c>
      <c r="W13" s="2">
        <v>1.1391203703703702E-2</v>
      </c>
      <c r="X13" s="2">
        <v>1.459837962962963E-2</v>
      </c>
      <c r="Y13" s="12">
        <f t="shared" si="0"/>
        <v>0.10989814814814815</v>
      </c>
      <c r="Z13" s="2">
        <f t="shared" si="1"/>
        <v>2.2997685185185274E-3</v>
      </c>
      <c r="AA13" s="14">
        <f t="shared" si="2"/>
        <v>9.1192129629629748E-3</v>
      </c>
    </row>
    <row r="14" spans="2:27" x14ac:dyDescent="0.25">
      <c r="B14" s="26">
        <v>11</v>
      </c>
      <c r="C14" s="10">
        <v>611</v>
      </c>
      <c r="D14" s="11" t="s">
        <v>65</v>
      </c>
      <c r="E14" s="11" t="s">
        <v>66</v>
      </c>
      <c r="F14" s="11" t="s">
        <v>67</v>
      </c>
      <c r="G14" s="11" t="s">
        <v>68</v>
      </c>
      <c r="H14" s="11" t="s">
        <v>60</v>
      </c>
      <c r="I14" s="1">
        <v>7.3472222222222229E-3</v>
      </c>
      <c r="J14" s="2">
        <v>3.6747685185185186E-3</v>
      </c>
      <c r="K14" s="2">
        <v>7.2210648148148147E-3</v>
      </c>
      <c r="L14" s="2">
        <v>3.646990740740741E-3</v>
      </c>
      <c r="M14" s="2">
        <v>7.1620370370370362E-3</v>
      </c>
      <c r="N14" s="2">
        <v>9.3969907407407405E-3</v>
      </c>
      <c r="O14" s="2">
        <v>5.5370370370370374E-3</v>
      </c>
      <c r="P14" s="2">
        <v>7.3043981481481475E-3</v>
      </c>
      <c r="Q14" s="2">
        <v>3.6886574074074074E-3</v>
      </c>
      <c r="R14" s="2">
        <v>5.4340277777777781E-3</v>
      </c>
      <c r="S14" s="2">
        <v>5.4803240740740741E-3</v>
      </c>
      <c r="T14" s="2">
        <v>7.3807870370370373E-3</v>
      </c>
      <c r="U14" s="2">
        <v>3.6284722222222222E-3</v>
      </c>
      <c r="V14" s="2">
        <v>7.2430555555555555E-3</v>
      </c>
      <c r="W14" s="2">
        <v>1.1434027777777777E-2</v>
      </c>
      <c r="X14" s="2">
        <v>1.5887731481481482E-2</v>
      </c>
      <c r="Y14" s="12">
        <f t="shared" si="0"/>
        <v>0.11146759259259259</v>
      </c>
      <c r="Z14" s="2">
        <f t="shared" si="1"/>
        <v>1.5694444444444428E-3</v>
      </c>
      <c r="AA14" s="14">
        <f t="shared" si="2"/>
        <v>1.0688657407407418E-2</v>
      </c>
    </row>
    <row r="15" spans="2:27" x14ac:dyDescent="0.25">
      <c r="B15" s="27">
        <v>12</v>
      </c>
      <c r="C15" s="10">
        <v>911</v>
      </c>
      <c r="D15" s="11" t="s">
        <v>69</v>
      </c>
      <c r="E15" s="11" t="s">
        <v>70</v>
      </c>
      <c r="F15" s="11" t="s">
        <v>71</v>
      </c>
      <c r="G15" s="11" t="s">
        <v>68</v>
      </c>
      <c r="H15" s="11" t="s">
        <v>60</v>
      </c>
      <c r="I15" s="1">
        <v>7.262731481481482E-3</v>
      </c>
      <c r="J15" s="2">
        <v>3.7858796296296299E-3</v>
      </c>
      <c r="K15" s="2">
        <v>7.3796296296296292E-3</v>
      </c>
      <c r="L15" s="2">
        <v>3.8449074074074076E-3</v>
      </c>
      <c r="M15" s="2">
        <v>7.5081018518518526E-3</v>
      </c>
      <c r="N15" s="2">
        <v>1.0094907407407408E-2</v>
      </c>
      <c r="O15" s="2">
        <v>5.6388888888888886E-3</v>
      </c>
      <c r="P15" s="2">
        <v>7.5972222222222214E-3</v>
      </c>
      <c r="Q15" s="2">
        <v>3.6261574074074074E-3</v>
      </c>
      <c r="R15" s="2">
        <v>5.3831018518518516E-3</v>
      </c>
      <c r="S15" s="2">
        <v>5.4131944444444436E-3</v>
      </c>
      <c r="T15" s="2">
        <v>7.2847222222222228E-3</v>
      </c>
      <c r="U15" s="2">
        <v>3.6631944444444446E-3</v>
      </c>
      <c r="V15" s="2">
        <v>7.2152777777777779E-3</v>
      </c>
      <c r="W15" s="2">
        <v>1.1681712962962963E-2</v>
      </c>
      <c r="X15" s="2">
        <v>1.5165509259259261E-2</v>
      </c>
      <c r="Y15" s="12">
        <f t="shared" si="0"/>
        <v>0.11254513888888888</v>
      </c>
      <c r="Z15" s="2">
        <f t="shared" si="1"/>
        <v>1.0775462962962917E-3</v>
      </c>
      <c r="AA15" s="14">
        <f t="shared" si="2"/>
        <v>1.1766203703703709E-2</v>
      </c>
    </row>
    <row r="16" spans="2:27" x14ac:dyDescent="0.25">
      <c r="B16" s="26">
        <v>13</v>
      </c>
      <c r="C16" s="10">
        <v>246</v>
      </c>
      <c r="D16" s="11" t="s">
        <v>72</v>
      </c>
      <c r="E16" s="11" t="s">
        <v>73</v>
      </c>
      <c r="F16" s="11" t="s">
        <v>74</v>
      </c>
      <c r="G16" s="11" t="s">
        <v>75</v>
      </c>
      <c r="H16" s="11" t="s">
        <v>30</v>
      </c>
      <c r="I16" s="1">
        <v>7.9780092592592593E-3</v>
      </c>
      <c r="J16" s="2">
        <v>3.8993055555555556E-3</v>
      </c>
      <c r="K16" s="2">
        <v>7.7071759259259255E-3</v>
      </c>
      <c r="L16" s="2">
        <v>3.8055555555555555E-3</v>
      </c>
      <c r="M16" s="2">
        <v>7.6956018518518519E-3</v>
      </c>
      <c r="N16" s="2">
        <v>9.7071759259259264E-3</v>
      </c>
      <c r="O16" s="2">
        <v>5.7696759259259255E-3</v>
      </c>
      <c r="P16" s="2">
        <v>7.5405092592592581E-3</v>
      </c>
      <c r="Q16" s="2">
        <v>3.739583333333333E-3</v>
      </c>
      <c r="R16" s="2">
        <v>5.4583333333333333E-3</v>
      </c>
      <c r="S16" s="2">
        <v>5.5486111111111118E-3</v>
      </c>
      <c r="T16" s="2">
        <v>7.4699074074074069E-3</v>
      </c>
      <c r="U16" s="2">
        <v>3.6886574074074074E-3</v>
      </c>
      <c r="V16" s="2">
        <v>7.4618055555555549E-3</v>
      </c>
      <c r="W16" s="2">
        <v>1.1687499999999998E-2</v>
      </c>
      <c r="X16" s="2">
        <v>1.5321759259259259E-2</v>
      </c>
      <c r="Y16" s="12">
        <f t="shared" si="0"/>
        <v>0.11447916666666669</v>
      </c>
      <c r="Z16" s="2">
        <f t="shared" si="1"/>
        <v>1.9340277777778053E-3</v>
      </c>
      <c r="AA16" s="14">
        <f t="shared" si="2"/>
        <v>1.3700231481481515E-2</v>
      </c>
    </row>
    <row r="17" spans="2:27" x14ac:dyDescent="0.25">
      <c r="B17" s="27">
        <v>14</v>
      </c>
      <c r="C17" s="10">
        <v>55</v>
      </c>
      <c r="D17" s="11" t="s">
        <v>76</v>
      </c>
      <c r="E17" s="11" t="s">
        <v>77</v>
      </c>
      <c r="F17" s="11" t="s">
        <v>78</v>
      </c>
      <c r="G17" s="11" t="s">
        <v>75</v>
      </c>
      <c r="H17" s="11" t="s">
        <v>30</v>
      </c>
      <c r="I17" s="1">
        <v>7.6122685185185182E-3</v>
      </c>
      <c r="J17" s="2">
        <v>3.9328703703703704E-3</v>
      </c>
      <c r="K17" s="2">
        <v>7.7800925925925919E-3</v>
      </c>
      <c r="L17" s="2">
        <v>3.7974537037037039E-3</v>
      </c>
      <c r="M17" s="2">
        <v>7.5636574074074078E-3</v>
      </c>
      <c r="N17" s="2">
        <v>9.7824074074074081E-3</v>
      </c>
      <c r="O17" s="2">
        <v>5.7476851851851855E-3</v>
      </c>
      <c r="P17" s="2">
        <v>7.6608796296296295E-3</v>
      </c>
      <c r="Q17" s="2">
        <v>3.8622685185185184E-3</v>
      </c>
      <c r="R17" s="2">
        <v>5.6770833333333335E-3</v>
      </c>
      <c r="S17" s="2">
        <v>5.7152777777777783E-3</v>
      </c>
      <c r="T17" s="2">
        <v>7.5069444444444446E-3</v>
      </c>
      <c r="U17" s="2">
        <v>3.8773148148148143E-3</v>
      </c>
      <c r="V17" s="2">
        <v>7.4953703703703701E-3</v>
      </c>
      <c r="W17" s="2">
        <v>1.186226851851852E-2</v>
      </c>
      <c r="X17" s="2">
        <v>1.5479166666666667E-2</v>
      </c>
      <c r="Y17" s="12">
        <f t="shared" si="0"/>
        <v>0.11535300925925926</v>
      </c>
      <c r="Z17" s="2">
        <f t="shared" si="1"/>
        <v>8.7384259259257191E-4</v>
      </c>
      <c r="AA17" s="14">
        <f t="shared" si="2"/>
        <v>1.4574074074074087E-2</v>
      </c>
    </row>
    <row r="18" spans="2:27" x14ac:dyDescent="0.25">
      <c r="B18" s="26">
        <v>15</v>
      </c>
      <c r="C18" s="10">
        <v>421</v>
      </c>
      <c r="D18" s="11" t="s">
        <v>79</v>
      </c>
      <c r="E18" s="11" t="s">
        <v>80</v>
      </c>
      <c r="F18" s="11" t="s">
        <v>81</v>
      </c>
      <c r="G18" s="11" t="s">
        <v>59</v>
      </c>
      <c r="H18" s="11" t="s">
        <v>60</v>
      </c>
      <c r="I18" s="1">
        <v>7.5381944444444446E-3</v>
      </c>
      <c r="J18" s="2">
        <v>3.7835648148148147E-3</v>
      </c>
      <c r="K18" s="2">
        <v>7.5381944444444446E-3</v>
      </c>
      <c r="L18" s="2">
        <v>3.7615740740740739E-3</v>
      </c>
      <c r="M18" s="2">
        <v>7.6423611111111111E-3</v>
      </c>
      <c r="N18" s="2">
        <v>1.0020833333333333E-2</v>
      </c>
      <c r="O18" s="2">
        <v>5.8078703703703704E-3</v>
      </c>
      <c r="P18" s="2">
        <v>7.5625000000000006E-3</v>
      </c>
      <c r="Q18" s="2">
        <v>3.9479166666666673E-3</v>
      </c>
      <c r="R18" s="2">
        <v>5.7789351851851856E-3</v>
      </c>
      <c r="S18" s="2">
        <v>5.8715277777777776E-3</v>
      </c>
      <c r="T18" s="2">
        <v>7.6701388888888887E-3</v>
      </c>
      <c r="U18" s="2">
        <v>3.8541666666666668E-3</v>
      </c>
      <c r="V18" s="2">
        <v>7.5150462962962966E-3</v>
      </c>
      <c r="W18" s="2">
        <v>1.2256944444444444E-2</v>
      </c>
      <c r="X18" s="2">
        <v>1.5564814814814816E-2</v>
      </c>
      <c r="Y18" s="12">
        <f t="shared" si="0"/>
        <v>0.11611458333333333</v>
      </c>
      <c r="Z18" s="2">
        <f t="shared" si="1"/>
        <v>7.615740740740673E-4</v>
      </c>
      <c r="AA18" s="14">
        <f t="shared" si="2"/>
        <v>1.5335648148148154E-2</v>
      </c>
    </row>
    <row r="19" spans="2:27" x14ac:dyDescent="0.25">
      <c r="B19" s="27">
        <v>16</v>
      </c>
      <c r="C19" s="10">
        <v>10</v>
      </c>
      <c r="D19" s="11" t="s">
        <v>82</v>
      </c>
      <c r="E19" s="11" t="s">
        <v>83</v>
      </c>
      <c r="F19" s="11" t="s">
        <v>84</v>
      </c>
      <c r="G19" s="11" t="s">
        <v>75</v>
      </c>
      <c r="H19" s="11" t="s">
        <v>30</v>
      </c>
      <c r="I19" s="1">
        <v>7.8668981481481489E-3</v>
      </c>
      <c r="J19" s="2">
        <v>3.9074074074074072E-3</v>
      </c>
      <c r="K19" s="2">
        <v>7.8032407407407399E-3</v>
      </c>
      <c r="L19" s="2">
        <v>3.9432870370370377E-3</v>
      </c>
      <c r="M19" s="2">
        <v>7.7222222222222215E-3</v>
      </c>
      <c r="N19" s="2">
        <v>1.0287037037037037E-2</v>
      </c>
      <c r="O19" s="2">
        <v>5.8784722222222224E-3</v>
      </c>
      <c r="P19" s="2">
        <v>7.7939814814814816E-3</v>
      </c>
      <c r="Q19" s="2">
        <v>3.9085648148148152E-3</v>
      </c>
      <c r="R19" s="2">
        <v>5.9004629629629624E-3</v>
      </c>
      <c r="S19" s="2">
        <v>5.7905092592592591E-3</v>
      </c>
      <c r="T19" s="2">
        <v>7.7569444444444448E-3</v>
      </c>
      <c r="U19" s="2">
        <v>3.922453703703704E-3</v>
      </c>
      <c r="V19" s="2">
        <v>7.7106481481481479E-3</v>
      </c>
      <c r="W19" s="2">
        <v>1.2084490740740741E-2</v>
      </c>
      <c r="X19" s="2">
        <v>1.5668981481481482E-2</v>
      </c>
      <c r="Y19" s="12">
        <f t="shared" si="0"/>
        <v>0.11794560185185185</v>
      </c>
      <c r="Z19" s="2">
        <f t="shared" si="1"/>
        <v>1.8310185185185235E-3</v>
      </c>
      <c r="AA19" s="14">
        <f t="shared" si="2"/>
        <v>1.7166666666666677E-2</v>
      </c>
    </row>
    <row r="20" spans="2:27" x14ac:dyDescent="0.25">
      <c r="B20" s="26">
        <v>17</v>
      </c>
      <c r="C20" s="10">
        <v>922</v>
      </c>
      <c r="D20" s="11" t="s">
        <v>85</v>
      </c>
      <c r="E20" s="11" t="s">
        <v>86</v>
      </c>
      <c r="F20" s="11" t="s">
        <v>87</v>
      </c>
      <c r="G20" s="11" t="s">
        <v>88</v>
      </c>
      <c r="H20" s="11" t="s">
        <v>89</v>
      </c>
      <c r="I20" s="1">
        <v>7.1006944444444442E-3</v>
      </c>
      <c r="J20" s="2">
        <v>3.5856481481481481E-3</v>
      </c>
      <c r="K20" s="2">
        <v>7.1111111111111106E-3</v>
      </c>
      <c r="L20" s="2">
        <v>3.5995370370370369E-3</v>
      </c>
      <c r="M20" s="2">
        <v>7.1180555555555554E-3</v>
      </c>
      <c r="N20" s="2">
        <v>9.0868055555555563E-3</v>
      </c>
      <c r="O20" s="2">
        <v>5.2731481481481483E-3</v>
      </c>
      <c r="P20" s="2">
        <v>7.1597222222222227E-3</v>
      </c>
      <c r="Q20" s="2">
        <v>3.5775462962962961E-3</v>
      </c>
      <c r="R20" s="2">
        <v>5.378472222222222E-3</v>
      </c>
      <c r="S20" s="2">
        <v>5.2777777777777771E-3</v>
      </c>
      <c r="T20" s="2">
        <v>7.0648148148148154E-3</v>
      </c>
      <c r="U20" s="2">
        <v>3.5879629629629629E-3</v>
      </c>
      <c r="V20" s="2">
        <v>1.2142361111111111E-2</v>
      </c>
      <c r="W20" s="2">
        <v>1.6364583333333335E-2</v>
      </c>
      <c r="X20" s="2">
        <v>1.4666666666666668E-2</v>
      </c>
      <c r="Y20" s="12">
        <f t="shared" si="0"/>
        <v>0.11809490740740738</v>
      </c>
      <c r="Z20" s="2">
        <f t="shared" si="1"/>
        <v>1.4930555555553449E-4</v>
      </c>
      <c r="AA20" s="14">
        <f t="shared" si="2"/>
        <v>1.7315972222222212E-2</v>
      </c>
    </row>
    <row r="21" spans="2:27" x14ac:dyDescent="0.25">
      <c r="B21" s="27">
        <v>18</v>
      </c>
      <c r="C21" s="10">
        <v>653</v>
      </c>
      <c r="D21" s="11" t="s">
        <v>90</v>
      </c>
      <c r="E21" s="11" t="s">
        <v>91</v>
      </c>
      <c r="F21" s="11" t="s">
        <v>92</v>
      </c>
      <c r="G21" s="11" t="s">
        <v>68</v>
      </c>
      <c r="H21" s="11" t="s">
        <v>60</v>
      </c>
      <c r="I21" s="1">
        <v>7.5821759259259262E-3</v>
      </c>
      <c r="J21" s="2">
        <v>3.7650462962962963E-3</v>
      </c>
      <c r="K21" s="2">
        <v>7.3900462962962973E-3</v>
      </c>
      <c r="L21" s="2">
        <v>3.7430555555555555E-3</v>
      </c>
      <c r="M21" s="2">
        <v>7.4074074074074068E-3</v>
      </c>
      <c r="N21" s="2">
        <v>9.6979166666666655E-3</v>
      </c>
      <c r="O21" s="2">
        <v>5.7129629629629622E-3</v>
      </c>
      <c r="P21" s="2">
        <v>7.5358796296296294E-3</v>
      </c>
      <c r="Q21" s="2">
        <v>3.8009259259259263E-3</v>
      </c>
      <c r="R21" s="2">
        <v>5.6087962962962958E-3</v>
      </c>
      <c r="S21" s="2">
        <v>5.6527777777777783E-3</v>
      </c>
      <c r="T21" s="2">
        <v>7.3344907407407412E-3</v>
      </c>
      <c r="U21" s="2">
        <v>9.3402777777777772E-3</v>
      </c>
      <c r="V21" s="2">
        <v>7.7638888888888887E-3</v>
      </c>
      <c r="W21" s="2">
        <v>1.190162037037037E-2</v>
      </c>
      <c r="X21" s="2">
        <v>1.5804398148148147E-2</v>
      </c>
      <c r="Y21" s="12">
        <f t="shared" si="0"/>
        <v>0.12004166666666667</v>
      </c>
      <c r="Z21" s="2">
        <f t="shared" si="1"/>
        <v>1.9467592592592869E-3</v>
      </c>
      <c r="AA21" s="14">
        <f t="shared" si="2"/>
        <v>1.9262731481481499E-2</v>
      </c>
    </row>
    <row r="22" spans="2:27" x14ac:dyDescent="0.25">
      <c r="B22" s="26">
        <v>19</v>
      </c>
      <c r="C22" s="10">
        <v>40</v>
      </c>
      <c r="D22" s="11" t="s">
        <v>93</v>
      </c>
      <c r="E22" s="11" t="s">
        <v>94</v>
      </c>
      <c r="F22" s="11" t="s">
        <v>95</v>
      </c>
      <c r="G22" s="11" t="s">
        <v>64</v>
      </c>
      <c r="H22" s="11" t="s">
        <v>36</v>
      </c>
      <c r="I22" s="1">
        <v>7.2870370370370372E-3</v>
      </c>
      <c r="J22" s="2">
        <v>3.7222222222222223E-3</v>
      </c>
      <c r="K22" s="2">
        <v>7.2187499999999995E-3</v>
      </c>
      <c r="L22" s="2">
        <v>7.8032407407407399E-3</v>
      </c>
      <c r="M22" s="2">
        <v>1.5214120370370371E-2</v>
      </c>
      <c r="N22" s="2">
        <v>9.7233796296296287E-3</v>
      </c>
      <c r="O22" s="2">
        <v>5.6932870370370375E-3</v>
      </c>
      <c r="P22" s="2">
        <v>7.5393518518518526E-3</v>
      </c>
      <c r="Q22" s="2">
        <v>3.5763888888888894E-3</v>
      </c>
      <c r="R22" s="2">
        <v>5.3171296296296291E-3</v>
      </c>
      <c r="S22" s="2">
        <v>5.3668981481481484E-3</v>
      </c>
      <c r="T22" s="2">
        <v>7.1493055555555554E-3</v>
      </c>
      <c r="U22" s="2">
        <v>3.6365740740740738E-3</v>
      </c>
      <c r="V22" s="2">
        <v>7.1574074074074075E-3</v>
      </c>
      <c r="W22" s="2">
        <v>1.1297453703703705E-2</v>
      </c>
      <c r="X22" s="2">
        <v>1.4351851851851852E-2</v>
      </c>
      <c r="Y22" s="12">
        <f t="shared" si="0"/>
        <v>0.12205439814814815</v>
      </c>
      <c r="Z22" s="2">
        <f t="shared" si="1"/>
        <v>2.0127314814814834E-3</v>
      </c>
      <c r="AA22" s="14">
        <f t="shared" si="2"/>
        <v>2.1275462962962982E-2</v>
      </c>
    </row>
    <row r="23" spans="2:27" x14ac:dyDescent="0.25">
      <c r="B23" s="27">
        <v>20</v>
      </c>
      <c r="C23" s="10">
        <v>509</v>
      </c>
      <c r="D23" s="11" t="s">
        <v>96</v>
      </c>
      <c r="E23" s="11" t="s">
        <v>97</v>
      </c>
      <c r="F23" s="11" t="s">
        <v>98</v>
      </c>
      <c r="G23" s="11" t="s">
        <v>29</v>
      </c>
      <c r="H23" s="11" t="s">
        <v>30</v>
      </c>
      <c r="I23" s="1">
        <v>8.773148148148148E-3</v>
      </c>
      <c r="J23" s="2">
        <v>4.3842592592592596E-3</v>
      </c>
      <c r="K23" s="2">
        <v>8.548611111111111E-3</v>
      </c>
      <c r="L23" s="2">
        <v>4.3055555555555555E-3</v>
      </c>
      <c r="M23" s="2">
        <v>8.4710648148148149E-3</v>
      </c>
      <c r="N23" s="2">
        <v>1.1015046296296295E-2</v>
      </c>
      <c r="O23" s="2">
        <v>6.3692129629629628E-3</v>
      </c>
      <c r="P23" s="2">
        <v>8.2442129629629619E-3</v>
      </c>
      <c r="Q23" s="2">
        <v>4.2465277777777779E-3</v>
      </c>
      <c r="R23" s="2">
        <v>6.115740740740741E-3</v>
      </c>
      <c r="S23" s="2">
        <v>5.8171296296296296E-3</v>
      </c>
      <c r="T23" s="2">
        <v>8.72800925925926E-3</v>
      </c>
      <c r="U23" s="2">
        <v>4.061342592592593E-3</v>
      </c>
      <c r="V23" s="2">
        <v>7.9085648148148145E-3</v>
      </c>
      <c r="W23" s="2">
        <v>1.2519675925925925E-2</v>
      </c>
      <c r="X23" s="2">
        <v>1.6583333333333332E-2</v>
      </c>
      <c r="Y23" s="12">
        <f t="shared" si="0"/>
        <v>0.1260914351851852</v>
      </c>
      <c r="Z23" s="2">
        <f t="shared" si="1"/>
        <v>4.0370370370370473E-3</v>
      </c>
      <c r="AA23" s="14">
        <f t="shared" si="2"/>
        <v>2.5312500000000029E-2</v>
      </c>
    </row>
    <row r="24" spans="2:27" x14ac:dyDescent="0.25">
      <c r="B24" s="26">
        <v>21</v>
      </c>
      <c r="C24" s="10">
        <v>20</v>
      </c>
      <c r="D24" s="11" t="s">
        <v>99</v>
      </c>
      <c r="E24" s="11" t="s">
        <v>100</v>
      </c>
      <c r="F24" s="11" t="s">
        <v>101</v>
      </c>
      <c r="G24" s="11" t="s">
        <v>102</v>
      </c>
      <c r="H24" s="11" t="s">
        <v>103</v>
      </c>
      <c r="I24" s="1">
        <v>8.5092592592592598E-3</v>
      </c>
      <c r="J24" s="2">
        <v>4.2268518518518523E-3</v>
      </c>
      <c r="K24" s="2">
        <v>8.3657407407407413E-3</v>
      </c>
      <c r="L24" s="2">
        <v>4.2685185185185178E-3</v>
      </c>
      <c r="M24" s="2">
        <v>8.3287037037037045E-3</v>
      </c>
      <c r="N24" s="2">
        <v>1.0708333333333334E-2</v>
      </c>
      <c r="O24" s="2">
        <v>6.6284722222222222E-3</v>
      </c>
      <c r="P24" s="2">
        <v>8.5393518518518518E-3</v>
      </c>
      <c r="Q24" s="2">
        <v>4.0381944444444441E-3</v>
      </c>
      <c r="R24" s="2">
        <v>6.2395833333333331E-3</v>
      </c>
      <c r="S24" s="2">
        <v>6.9780092592592593E-3</v>
      </c>
      <c r="T24" s="2">
        <v>8.3113425925925924E-3</v>
      </c>
      <c r="U24" s="2">
        <v>4.2488425925925923E-3</v>
      </c>
      <c r="V24" s="2">
        <v>8.2361111111111107E-3</v>
      </c>
      <c r="W24" s="2">
        <v>1.2892361111111111E-2</v>
      </c>
      <c r="X24" s="2">
        <v>1.7163194444444443E-2</v>
      </c>
      <c r="Y24" s="12">
        <f t="shared" si="0"/>
        <v>0.12768287037037038</v>
      </c>
      <c r="Z24" s="2">
        <f t="shared" si="1"/>
        <v>1.5914351851851749E-3</v>
      </c>
      <c r="AA24" s="14">
        <f t="shared" si="2"/>
        <v>2.6903935185185204E-2</v>
      </c>
    </row>
    <row r="25" spans="2:27" x14ac:dyDescent="0.25">
      <c r="B25" s="27">
        <v>22</v>
      </c>
      <c r="C25" s="10">
        <v>69</v>
      </c>
      <c r="D25" s="11" t="s">
        <v>104</v>
      </c>
      <c r="E25" s="11" t="s">
        <v>105</v>
      </c>
      <c r="F25" s="11" t="s">
        <v>106</v>
      </c>
      <c r="G25" s="11" t="s">
        <v>64</v>
      </c>
      <c r="H25" s="11" t="s">
        <v>36</v>
      </c>
      <c r="I25" s="1">
        <v>7.9479166666666674E-3</v>
      </c>
      <c r="J25" s="2">
        <v>3.875E-3</v>
      </c>
      <c r="K25" s="2">
        <v>8.4629629629629638E-3</v>
      </c>
      <c r="L25" s="2">
        <v>3.9270833333333336E-3</v>
      </c>
      <c r="M25" s="2">
        <v>8.8796296296296297E-3</v>
      </c>
      <c r="N25" s="2">
        <v>1.4487268518518519E-2</v>
      </c>
      <c r="O25" s="2">
        <v>1.0100694444444445E-2</v>
      </c>
      <c r="P25" s="2">
        <v>1.2011574074074076E-2</v>
      </c>
      <c r="Q25" s="2">
        <v>3.8668981481481484E-3</v>
      </c>
      <c r="R25" s="2">
        <v>5.7627314814814824E-3</v>
      </c>
      <c r="S25" s="2">
        <v>5.883101851851852E-3</v>
      </c>
      <c r="T25" s="2">
        <v>8.4976851851851845E-3</v>
      </c>
      <c r="U25" s="2">
        <v>1.2812499999999999E-2</v>
      </c>
      <c r="V25" s="2">
        <v>8.6701388888888887E-3</v>
      </c>
      <c r="W25" s="4" t="s">
        <v>132</v>
      </c>
      <c r="X25" s="4" t="s">
        <v>132</v>
      </c>
      <c r="Y25" s="15" t="s">
        <v>131</v>
      </c>
      <c r="Z25" s="2"/>
      <c r="AA25" s="14"/>
    </row>
    <row r="26" spans="2:27" x14ac:dyDescent="0.25">
      <c r="B26" s="26">
        <v>23</v>
      </c>
      <c r="C26" s="10">
        <v>2</v>
      </c>
      <c r="D26" s="11" t="s">
        <v>107</v>
      </c>
      <c r="E26" s="11" t="s">
        <v>108</v>
      </c>
      <c r="F26" s="11" t="s">
        <v>109</v>
      </c>
      <c r="G26" s="11" t="s">
        <v>88</v>
      </c>
      <c r="H26" s="11" t="s">
        <v>89</v>
      </c>
      <c r="I26" s="1">
        <v>7.3159722222222228E-3</v>
      </c>
      <c r="J26" s="2">
        <v>3.6331018518518513E-3</v>
      </c>
      <c r="K26" s="2">
        <v>7.2673611111111107E-3</v>
      </c>
      <c r="L26" s="2">
        <v>3.6597222222222222E-3</v>
      </c>
      <c r="M26" s="2">
        <v>7.1412037037037043E-3</v>
      </c>
      <c r="N26" s="2">
        <v>9.657407407407408E-3</v>
      </c>
      <c r="O26" s="2">
        <v>5.9351851851851857E-3</v>
      </c>
      <c r="P26" s="2">
        <v>7.7546296296296287E-3</v>
      </c>
      <c r="Q26" s="2">
        <v>7.7187499999999999E-3</v>
      </c>
      <c r="R26" s="4" t="s">
        <v>132</v>
      </c>
      <c r="S26" s="4" t="s">
        <v>132</v>
      </c>
      <c r="T26" s="4" t="s">
        <v>132</v>
      </c>
      <c r="U26" s="4" t="s">
        <v>132</v>
      </c>
      <c r="V26" s="4" t="s">
        <v>132</v>
      </c>
      <c r="W26" s="4" t="s">
        <v>132</v>
      </c>
      <c r="X26" s="4" t="s">
        <v>132</v>
      </c>
      <c r="Y26" s="15" t="s">
        <v>131</v>
      </c>
      <c r="Z26" s="2"/>
      <c r="AA26" s="14"/>
    </row>
    <row r="27" spans="2:27" x14ac:dyDescent="0.25">
      <c r="B27" s="27">
        <v>24</v>
      </c>
      <c r="C27" s="10">
        <v>46</v>
      </c>
      <c r="D27" s="11" t="s">
        <v>110</v>
      </c>
      <c r="E27" s="11" t="s">
        <v>111</v>
      </c>
      <c r="F27" s="11" t="s">
        <v>112</v>
      </c>
      <c r="G27" s="11" t="s">
        <v>113</v>
      </c>
      <c r="H27" s="11" t="s">
        <v>60</v>
      </c>
      <c r="I27" s="1">
        <v>8.8090277777777785E-3</v>
      </c>
      <c r="J27" s="2">
        <v>4.409722222222222E-3</v>
      </c>
      <c r="K27" s="2">
        <v>8.4826388888888885E-3</v>
      </c>
      <c r="L27" s="2">
        <v>4.3310185185185179E-3</v>
      </c>
      <c r="M27" s="4" t="s">
        <v>131</v>
      </c>
      <c r="N27" s="4" t="s">
        <v>132</v>
      </c>
      <c r="O27" s="2">
        <v>7.1921296296296308E-3</v>
      </c>
      <c r="P27" s="2">
        <v>8.9108796296296297E-3</v>
      </c>
      <c r="Q27" s="4" t="s">
        <v>132</v>
      </c>
      <c r="R27" s="4" t="s">
        <v>132</v>
      </c>
      <c r="S27" s="4" t="s">
        <v>132</v>
      </c>
      <c r="T27" s="4" t="s">
        <v>132</v>
      </c>
      <c r="U27" s="4" t="s">
        <v>132</v>
      </c>
      <c r="V27" s="4" t="s">
        <v>132</v>
      </c>
      <c r="W27" s="4" t="s">
        <v>132</v>
      </c>
      <c r="X27" s="4" t="s">
        <v>132</v>
      </c>
      <c r="Y27" s="15" t="s">
        <v>131</v>
      </c>
      <c r="Z27" s="2"/>
      <c r="AA27" s="14"/>
    </row>
    <row r="28" spans="2:27" x14ac:dyDescent="0.25">
      <c r="B28" s="26">
        <v>25</v>
      </c>
      <c r="C28" s="10">
        <v>66</v>
      </c>
      <c r="D28" s="11" t="s">
        <v>114</v>
      </c>
      <c r="E28" s="11" t="s">
        <v>115</v>
      </c>
      <c r="F28" s="11" t="s">
        <v>116</v>
      </c>
      <c r="G28" s="11" t="s">
        <v>75</v>
      </c>
      <c r="H28" s="11" t="s">
        <v>30</v>
      </c>
      <c r="I28" s="1">
        <v>7.5810185185185182E-3</v>
      </c>
      <c r="J28" s="2">
        <v>3.8229166666666667E-3</v>
      </c>
      <c r="K28" s="2">
        <v>7.4513888888888893E-3</v>
      </c>
      <c r="L28" s="2">
        <v>3.670138888888889E-3</v>
      </c>
      <c r="M28" s="4" t="s">
        <v>131</v>
      </c>
      <c r="N28" s="4" t="s">
        <v>132</v>
      </c>
      <c r="O28" s="4" t="s">
        <v>132</v>
      </c>
      <c r="P28" s="4" t="s">
        <v>132</v>
      </c>
      <c r="Q28" s="4" t="s">
        <v>132</v>
      </c>
      <c r="R28" s="4" t="s">
        <v>132</v>
      </c>
      <c r="S28" s="4" t="s">
        <v>132</v>
      </c>
      <c r="T28" s="4" t="s">
        <v>132</v>
      </c>
      <c r="U28" s="4" t="s">
        <v>132</v>
      </c>
      <c r="V28" s="4" t="s">
        <v>132</v>
      </c>
      <c r="W28" s="4" t="s">
        <v>132</v>
      </c>
      <c r="X28" s="4" t="s">
        <v>132</v>
      </c>
      <c r="Y28" s="15" t="s">
        <v>131</v>
      </c>
      <c r="Z28" s="2"/>
      <c r="AA28" s="14"/>
    </row>
    <row r="29" spans="2:27" x14ac:dyDescent="0.25">
      <c r="B29" s="27">
        <v>26</v>
      </c>
      <c r="C29" s="10">
        <v>64</v>
      </c>
      <c r="D29" s="11" t="s">
        <v>117</v>
      </c>
      <c r="E29" s="11" t="s">
        <v>118</v>
      </c>
      <c r="F29" s="11" t="s">
        <v>119</v>
      </c>
      <c r="G29" s="11" t="s">
        <v>120</v>
      </c>
      <c r="H29" s="11" t="s">
        <v>30</v>
      </c>
      <c r="I29" s="1">
        <v>7.9652777777777777E-3</v>
      </c>
      <c r="J29" s="4" t="s">
        <v>132</v>
      </c>
      <c r="K29" s="4" t="s">
        <v>132</v>
      </c>
      <c r="L29" s="4" t="s">
        <v>132</v>
      </c>
      <c r="M29" s="4" t="s">
        <v>132</v>
      </c>
      <c r="N29" s="4" t="s">
        <v>132</v>
      </c>
      <c r="O29" s="4" t="s">
        <v>132</v>
      </c>
      <c r="P29" s="4" t="s">
        <v>132</v>
      </c>
      <c r="Q29" s="4" t="s">
        <v>132</v>
      </c>
      <c r="R29" s="4" t="s">
        <v>132</v>
      </c>
      <c r="S29" s="4" t="s">
        <v>132</v>
      </c>
      <c r="T29" s="4" t="s">
        <v>132</v>
      </c>
      <c r="U29" s="4" t="s">
        <v>132</v>
      </c>
      <c r="V29" s="4" t="s">
        <v>132</v>
      </c>
      <c r="W29" s="4" t="s">
        <v>132</v>
      </c>
      <c r="X29" s="4" t="s">
        <v>132</v>
      </c>
      <c r="Y29" s="15" t="s">
        <v>131</v>
      </c>
      <c r="Z29" s="2"/>
      <c r="AA29" s="14"/>
    </row>
    <row r="30" spans="2:27" x14ac:dyDescent="0.25">
      <c r="B30" s="26">
        <v>27</v>
      </c>
      <c r="C30" s="10">
        <v>26</v>
      </c>
      <c r="D30" s="11" t="s">
        <v>121</v>
      </c>
      <c r="E30" s="11" t="s">
        <v>122</v>
      </c>
      <c r="F30" s="11" t="s">
        <v>123</v>
      </c>
      <c r="G30" s="11" t="s">
        <v>68</v>
      </c>
      <c r="H30" s="11" t="s">
        <v>60</v>
      </c>
      <c r="I30" s="5" t="s">
        <v>131</v>
      </c>
      <c r="J30" s="4" t="s">
        <v>132</v>
      </c>
      <c r="K30" s="4" t="s">
        <v>132</v>
      </c>
      <c r="L30" s="4" t="s">
        <v>132</v>
      </c>
      <c r="M30" s="4" t="s">
        <v>132</v>
      </c>
      <c r="N30" s="4" t="s">
        <v>132</v>
      </c>
      <c r="O30" s="4" t="s">
        <v>132</v>
      </c>
      <c r="P30" s="4" t="s">
        <v>132</v>
      </c>
      <c r="Q30" s="4" t="s">
        <v>132</v>
      </c>
      <c r="R30" s="4" t="s">
        <v>132</v>
      </c>
      <c r="S30" s="4" t="s">
        <v>132</v>
      </c>
      <c r="T30" s="4" t="s">
        <v>132</v>
      </c>
      <c r="U30" s="4" t="s">
        <v>132</v>
      </c>
      <c r="V30" s="4" t="s">
        <v>132</v>
      </c>
      <c r="W30" s="4" t="s">
        <v>132</v>
      </c>
      <c r="X30" s="4" t="s">
        <v>132</v>
      </c>
      <c r="Y30" s="15" t="s">
        <v>131</v>
      </c>
      <c r="Z30" s="2"/>
      <c r="AA30" s="14"/>
    </row>
    <row r="31" spans="2:27" x14ac:dyDescent="0.25">
      <c r="B31" s="27">
        <v>28</v>
      </c>
      <c r="C31" s="10"/>
      <c r="D31" s="11" t="s">
        <v>124</v>
      </c>
      <c r="E31" s="11" t="s">
        <v>124</v>
      </c>
      <c r="F31" s="11" t="s">
        <v>124</v>
      </c>
      <c r="G31" s="11" t="s">
        <v>124</v>
      </c>
      <c r="H31" s="11" t="s">
        <v>124</v>
      </c>
      <c r="I31" s="1" t="s">
        <v>124</v>
      </c>
      <c r="J31" s="2" t="s">
        <v>124</v>
      </c>
      <c r="K31" s="2" t="s">
        <v>124</v>
      </c>
      <c r="L31" s="2" t="s">
        <v>124</v>
      </c>
      <c r="M31" s="2" t="s">
        <v>124</v>
      </c>
      <c r="N31" s="2" t="s">
        <v>124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12"/>
      <c r="Z31" s="2"/>
      <c r="AA31" s="14"/>
    </row>
    <row r="32" spans="2:27" x14ac:dyDescent="0.25">
      <c r="B32" s="26">
        <v>29</v>
      </c>
      <c r="C32" s="16">
        <v>9</v>
      </c>
      <c r="D32" s="17" t="s">
        <v>125</v>
      </c>
      <c r="E32" s="17" t="s">
        <v>126</v>
      </c>
      <c r="F32" s="17" t="s">
        <v>127</v>
      </c>
      <c r="G32" s="17" t="s">
        <v>128</v>
      </c>
      <c r="H32" s="17" t="s">
        <v>129</v>
      </c>
      <c r="I32" s="6">
        <v>7.3425925925925924E-3</v>
      </c>
      <c r="J32" s="7">
        <v>7.8819444444444432E-3</v>
      </c>
      <c r="K32" s="7">
        <v>7.2002314814814819E-3</v>
      </c>
      <c r="L32" s="7">
        <v>3.5115740740740736E-3</v>
      </c>
      <c r="M32" s="7">
        <v>6.9432870370370369E-3</v>
      </c>
      <c r="N32" s="7">
        <v>9.0937499999999994E-3</v>
      </c>
      <c r="O32" s="7">
        <v>5.3946759259259269E-3</v>
      </c>
      <c r="P32" s="7">
        <v>6.9398148148148153E-3</v>
      </c>
      <c r="Q32" s="7">
        <v>3.5798611111111114E-3</v>
      </c>
      <c r="R32" s="7">
        <v>5.3738425925925924E-3</v>
      </c>
      <c r="S32" s="7">
        <v>5.2662037037037035E-3</v>
      </c>
      <c r="T32" s="7">
        <v>6.8784722222222225E-3</v>
      </c>
      <c r="U32" s="7">
        <v>3.5000000000000001E-3</v>
      </c>
      <c r="V32" s="7">
        <v>6.8923611111111121E-3</v>
      </c>
      <c r="W32" s="8" t="s">
        <v>131</v>
      </c>
      <c r="X32" s="9" t="s">
        <v>132</v>
      </c>
      <c r="Y32" s="15" t="s">
        <v>131</v>
      </c>
      <c r="Z32" s="7"/>
      <c r="AA32" s="18"/>
    </row>
  </sheetData>
  <sheetProtection algorithmName="SHA-512" hashValue="1Q9ggsRKBXQKQPFVgQGkZO1njiafMC+ENuaTzYx0Hr8uL5n/2FLn9duQwGJFjaTXoVc5+x/ORr+oasifuGJr+Q==" saltValue="Daxaaa/jOrJeRHQFk8/4+A==" spinCount="100000" sheet="1" autoFilter="0"/>
  <conditionalFormatting sqref="I4:M28 I31:M32 I29:J30">
    <cfRule type="expression" dxfId="70" priority="42">
      <formula>I4&lt;#REF!</formula>
    </cfRule>
  </conditionalFormatting>
  <conditionalFormatting sqref="Y4:Y32">
    <cfRule type="expression" dxfId="69" priority="41">
      <formula>Y4&lt;#REF!</formula>
    </cfRule>
  </conditionalFormatting>
  <conditionalFormatting sqref="T4:W24 T25:V25 T31:W31 T32:V32 Z4:AA32">
    <cfRule type="expression" dxfId="68" priority="39">
      <formula>T4&lt;#REF!</formula>
    </cfRule>
  </conditionalFormatting>
  <conditionalFormatting sqref="X4:X24 X31">
    <cfRule type="expression" dxfId="67" priority="38">
      <formula>X4&lt;#REF!</formula>
    </cfRule>
  </conditionalFormatting>
  <conditionalFormatting sqref="N4:N28 N31:N32">
    <cfRule type="expression" dxfId="66" priority="37">
      <formula>N4&lt;#REF!</formula>
    </cfRule>
  </conditionalFormatting>
  <conditionalFormatting sqref="O4:O27 O31:O32">
    <cfRule type="expression" dxfId="65" priority="36">
      <formula>O4&lt;#REF!</formula>
    </cfRule>
  </conditionalFormatting>
  <conditionalFormatting sqref="P4:P27 P31:P32">
    <cfRule type="expression" dxfId="64" priority="35">
      <formula>P4&lt;#REF!</formula>
    </cfRule>
  </conditionalFormatting>
  <conditionalFormatting sqref="Q4:Q26 Q31:Q32">
    <cfRule type="expression" dxfId="63" priority="34">
      <formula>Q4&lt;#REF!</formula>
    </cfRule>
  </conditionalFormatting>
  <conditionalFormatting sqref="R4:R25 R31:R32">
    <cfRule type="expression" dxfId="62" priority="33">
      <formula>R4&lt;#REF!</formula>
    </cfRule>
  </conditionalFormatting>
  <conditionalFormatting sqref="S4:S25 S31:S32">
    <cfRule type="expression" dxfId="61" priority="32">
      <formula>S4&lt;#REF!</formula>
    </cfRule>
  </conditionalFormatting>
  <conditionalFormatting sqref="K29:X29">
    <cfRule type="expression" dxfId="60" priority="31">
      <formula>K29&lt;#REF!</formula>
    </cfRule>
  </conditionalFormatting>
  <conditionalFormatting sqref="K30:X30">
    <cfRule type="expression" dxfId="59" priority="30">
      <formula>K30&lt;#REF!</formula>
    </cfRule>
  </conditionalFormatting>
  <conditionalFormatting sqref="O28">
    <cfRule type="expression" dxfId="58" priority="29">
      <formula>O28&lt;#REF!</formula>
    </cfRule>
  </conditionalFormatting>
  <conditionalFormatting sqref="P28">
    <cfRule type="expression" dxfId="57" priority="28">
      <formula>P28&lt;#REF!</formula>
    </cfRule>
  </conditionalFormatting>
  <conditionalFormatting sqref="Q28">
    <cfRule type="expression" dxfId="56" priority="27">
      <formula>Q28&lt;#REF!</formula>
    </cfRule>
  </conditionalFormatting>
  <conditionalFormatting sqref="Q27">
    <cfRule type="expression" dxfId="55" priority="26">
      <formula>Q27&lt;#REF!</formula>
    </cfRule>
  </conditionalFormatting>
  <conditionalFormatting sqref="R27">
    <cfRule type="expression" dxfId="54" priority="25">
      <formula>R27&lt;#REF!</formula>
    </cfRule>
  </conditionalFormatting>
  <conditionalFormatting sqref="R26">
    <cfRule type="expression" dxfId="53" priority="24">
      <formula>R26&lt;#REF!</formula>
    </cfRule>
  </conditionalFormatting>
  <conditionalFormatting sqref="R28">
    <cfRule type="expression" dxfId="52" priority="23">
      <formula>R28&lt;#REF!</formula>
    </cfRule>
  </conditionalFormatting>
  <conditionalFormatting sqref="S26">
    <cfRule type="expression" dxfId="51" priority="22">
      <formula>S26&lt;#REF!</formula>
    </cfRule>
  </conditionalFormatting>
  <conditionalFormatting sqref="S27">
    <cfRule type="expression" dxfId="50" priority="21">
      <formula>S27&lt;#REF!</formula>
    </cfRule>
  </conditionalFormatting>
  <conditionalFormatting sqref="S28">
    <cfRule type="expression" dxfId="49" priority="20">
      <formula>S28&lt;#REF!</formula>
    </cfRule>
  </conditionalFormatting>
  <conditionalFormatting sqref="T26">
    <cfRule type="expression" dxfId="48" priority="19">
      <formula>T26&lt;#REF!</formula>
    </cfRule>
  </conditionalFormatting>
  <conditionalFormatting sqref="T27">
    <cfRule type="expression" dxfId="47" priority="18">
      <formula>T27&lt;#REF!</formula>
    </cfRule>
  </conditionalFormatting>
  <conditionalFormatting sqref="T28">
    <cfRule type="expression" dxfId="46" priority="17">
      <formula>T28&lt;#REF!</formula>
    </cfRule>
  </conditionalFormatting>
  <conditionalFormatting sqref="U28">
    <cfRule type="expression" dxfId="45" priority="16">
      <formula>U28&lt;#REF!</formula>
    </cfRule>
  </conditionalFormatting>
  <conditionalFormatting sqref="U27">
    <cfRule type="expression" dxfId="44" priority="15">
      <formula>U27&lt;#REF!</formula>
    </cfRule>
  </conditionalFormatting>
  <conditionalFormatting sqref="U26">
    <cfRule type="expression" dxfId="43" priority="14">
      <formula>U26&lt;#REF!</formula>
    </cfRule>
  </conditionalFormatting>
  <conditionalFormatting sqref="V26">
    <cfRule type="expression" dxfId="42" priority="13">
      <formula>V26&lt;#REF!</formula>
    </cfRule>
  </conditionalFormatting>
  <conditionalFormatting sqref="V27">
    <cfRule type="expression" dxfId="41" priority="12">
      <formula>V27&lt;#REF!</formula>
    </cfRule>
  </conditionalFormatting>
  <conditionalFormatting sqref="V28">
    <cfRule type="expression" dxfId="40" priority="11">
      <formula>V28&lt;#REF!</formula>
    </cfRule>
  </conditionalFormatting>
  <conditionalFormatting sqref="W25">
    <cfRule type="expression" dxfId="39" priority="10">
      <formula>W25&lt;#REF!</formula>
    </cfRule>
  </conditionalFormatting>
  <conditionalFormatting sqref="W26">
    <cfRule type="expression" dxfId="38" priority="9">
      <formula>W26&lt;#REF!</formula>
    </cfRule>
  </conditionalFormatting>
  <conditionalFormatting sqref="W27">
    <cfRule type="expression" dxfId="37" priority="8">
      <formula>W27&lt;#REF!</formula>
    </cfRule>
  </conditionalFormatting>
  <conditionalFormatting sqref="W28">
    <cfRule type="expression" dxfId="36" priority="7">
      <formula>W28&lt;#REF!</formula>
    </cfRule>
  </conditionalFormatting>
  <conditionalFormatting sqref="X28">
    <cfRule type="expression" dxfId="35" priority="6">
      <formula>X28&lt;#REF!</formula>
    </cfRule>
  </conditionalFormatting>
  <conditionalFormatting sqref="X27">
    <cfRule type="expression" dxfId="34" priority="5">
      <formula>X27&lt;#REF!</formula>
    </cfRule>
  </conditionalFormatting>
  <conditionalFormatting sqref="X26">
    <cfRule type="expression" dxfId="33" priority="4">
      <formula>X26&lt;#REF!</formula>
    </cfRule>
  </conditionalFormatting>
  <conditionalFormatting sqref="X25">
    <cfRule type="expression" dxfId="32" priority="3">
      <formula>X25&lt;#REF!</formula>
    </cfRule>
  </conditionalFormatting>
  <conditionalFormatting sqref="X32">
    <cfRule type="expression" dxfId="31" priority="2">
      <formula>X32&lt;#REF!</formula>
    </cfRule>
  </conditionalFormatting>
  <conditionalFormatting sqref="W32">
    <cfRule type="expression" dxfId="30" priority="1">
      <formula>W32&lt;#REF!</formula>
    </cfRule>
  </conditionalFormatting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</dc:creator>
  <cp:lastModifiedBy>Mel</cp:lastModifiedBy>
  <dcterms:created xsi:type="dcterms:W3CDTF">2018-03-11T21:58:47Z</dcterms:created>
  <dcterms:modified xsi:type="dcterms:W3CDTF">2019-07-03T03:41:32Z</dcterms:modified>
</cp:coreProperties>
</file>