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ropbox (DFS)\3. Rally\ATRC\2018-2019\1. BBS\5. Results\Final Results\"/>
    </mc:Choice>
  </mc:AlternateContent>
  <xr:revisionPtr revIDLastSave="0" documentId="13_ncr:1_{605DBC93-DB61-49B4-B6AA-3049BBAD4C14}" xr6:coauthVersionLast="36" xr6:coauthVersionMax="36" xr10:uidLastSave="{00000000-0000-0000-0000-000000000000}"/>
  <bookViews>
    <workbookView xWindow="0" yWindow="0" windowWidth="19200" windowHeight="6075" xr2:uid="{00000000-000D-0000-FFFF-FFFF00000000}"/>
  </bookViews>
  <sheets>
    <sheet name="BBS" sheetId="1" r:id="rId1"/>
  </sheets>
  <definedNames>
    <definedName name="_xlnm._FilterDatabase" localSheetId="0" hidden="1">BBS!$G$3:$X$3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4" i="1"/>
  <c r="AA25" i="1"/>
  <c r="AA26" i="1"/>
  <c r="AA27" i="1"/>
  <c r="AA28" i="1"/>
  <c r="AA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5" i="1"/>
  <c r="Z26" i="1"/>
  <c r="Z27" i="1"/>
  <c r="Z5" i="1"/>
  <c r="AA23" i="1"/>
  <c r="Z28" i="1"/>
  <c r="Z24" i="1" l="1"/>
</calcChain>
</file>

<file path=xl/sharedStrings.xml><?xml version="1.0" encoding="utf-8"?>
<sst xmlns="http://schemas.openxmlformats.org/spreadsheetml/2006/main" count="321" uniqueCount="161">
  <si>
    <t>Place</t>
  </si>
  <si>
    <t>Car #</t>
  </si>
  <si>
    <t>Driver</t>
  </si>
  <si>
    <t>Co-Driver</t>
  </si>
  <si>
    <t>Vehicle</t>
  </si>
  <si>
    <t>Class</t>
  </si>
  <si>
    <t>Competition</t>
  </si>
  <si>
    <t>SS2</t>
  </si>
  <si>
    <t>SS3</t>
  </si>
  <si>
    <t>SS4</t>
  </si>
  <si>
    <t>SS5</t>
  </si>
  <si>
    <t xml:space="preserve">SS6 </t>
  </si>
  <si>
    <t>SS7</t>
  </si>
  <si>
    <t>SS8</t>
  </si>
  <si>
    <t>SS9</t>
  </si>
  <si>
    <t>SS10</t>
  </si>
  <si>
    <t>SS11</t>
  </si>
  <si>
    <t>SS12</t>
  </si>
  <si>
    <t>SS13</t>
  </si>
  <si>
    <t>SS14</t>
  </si>
  <si>
    <t>SS15</t>
  </si>
  <si>
    <t>SS16</t>
  </si>
  <si>
    <t>SS17</t>
  </si>
  <si>
    <t>Event Total</t>
  </si>
  <si>
    <t>Gap to Prev</t>
  </si>
  <si>
    <t>Gap to First</t>
  </si>
  <si>
    <t>Tim Hendy</t>
  </si>
  <si>
    <t>Dennis Neagle</t>
  </si>
  <si>
    <t>Modern 2WD</t>
  </si>
  <si>
    <t>-</t>
  </si>
  <si>
    <t>Steve Glenney</t>
  </si>
  <si>
    <t>5B 4WD</t>
  </si>
  <si>
    <t>Modern 4WD</t>
  </si>
  <si>
    <t>Danny Traverso</t>
  </si>
  <si>
    <t>Jason Page</t>
  </si>
  <si>
    <t>Barrie Smith</t>
  </si>
  <si>
    <t>Dale Moscatt</t>
  </si>
  <si>
    <t>6B 4WD</t>
  </si>
  <si>
    <t>Showroom 4WD</t>
  </si>
  <si>
    <t>Allan  Hines</t>
  </si>
  <si>
    <t>David McMillan</t>
  </si>
  <si>
    <t>2008 Mitsubishi Evo X</t>
  </si>
  <si>
    <t>Keith  Morling</t>
  </si>
  <si>
    <t>Alex Morling</t>
  </si>
  <si>
    <t>2A</t>
  </si>
  <si>
    <t>Classic</t>
  </si>
  <si>
    <t>Steve Spada</t>
  </si>
  <si>
    <t>Bernie Webb</t>
  </si>
  <si>
    <t>2003 Mitsubishi Evo VI</t>
  </si>
  <si>
    <t>3B 4WD</t>
  </si>
  <si>
    <t>2B</t>
  </si>
  <si>
    <t>Mark Clair</t>
  </si>
  <si>
    <t>Ray Farrell</t>
  </si>
  <si>
    <t>1974 Porsche 911 RS</t>
  </si>
  <si>
    <t>3A 2WD</t>
  </si>
  <si>
    <t>Peter Gluskie</t>
  </si>
  <si>
    <t>Samantha  Winter</t>
  </si>
  <si>
    <t>Robin Lowe</t>
  </si>
  <si>
    <t>Peter  Lowe</t>
  </si>
  <si>
    <t>1971 Datsun 240z</t>
  </si>
  <si>
    <t>6B 2WD</t>
  </si>
  <si>
    <t>Showroom 2WD</t>
  </si>
  <si>
    <t>Michael  Reynolds</t>
  </si>
  <si>
    <t>Stacey Reynolds</t>
  </si>
  <si>
    <t>1981 Holden Commodore</t>
  </si>
  <si>
    <t>Greg Bass</t>
  </si>
  <si>
    <t>Peter Cooke</t>
  </si>
  <si>
    <t>Toni Conrad</t>
  </si>
  <si>
    <t>Kim Bessell</t>
  </si>
  <si>
    <t>2009 Holden Commodore VE SS</t>
  </si>
  <si>
    <t>Mark Biggs</t>
  </si>
  <si>
    <t>Lacy Biggs</t>
  </si>
  <si>
    <t>1997 Subaru WRX</t>
  </si>
  <si>
    <t>SS</t>
  </si>
  <si>
    <t>SuperSport</t>
  </si>
  <si>
    <t>1A</t>
  </si>
  <si>
    <t>Damian  O'Halloran</t>
  </si>
  <si>
    <t>Simon Winter</t>
  </si>
  <si>
    <t>Anthony Carr</t>
  </si>
  <si>
    <t>DNF</t>
  </si>
  <si>
    <t>DNS</t>
  </si>
  <si>
    <t>2019 Mt Baw Baw Sprint</t>
  </si>
  <si>
    <t>2005 Mitsubishi Evo IX</t>
  </si>
  <si>
    <t>4B 4WD</t>
  </si>
  <si>
    <t>Julie Winton-Monet</t>
  </si>
  <si>
    <t>2016 Porsche GT3 RS</t>
  </si>
  <si>
    <t>Jeff Morton</t>
  </si>
  <si>
    <t>Daymon Nicoli</t>
  </si>
  <si>
    <t>2017 Lotus Exige</t>
  </si>
  <si>
    <t>Dean Lillie</t>
  </si>
  <si>
    <t>2002 HSV GTO</t>
  </si>
  <si>
    <t>4B 2WD</t>
  </si>
  <si>
    <t>Angus Kennard</t>
  </si>
  <si>
    <t>Ian Wheeler</t>
  </si>
  <si>
    <t>2015 Nissan GTR</t>
  </si>
  <si>
    <t>2018 Audi TT RS</t>
  </si>
  <si>
    <t>Mark Cates</t>
  </si>
  <si>
    <t>Declan Stafford</t>
  </si>
  <si>
    <t>2013 Nissan GTR R35</t>
  </si>
  <si>
    <t>Steve Bowen</t>
  </si>
  <si>
    <t>Cheryl Dominguez</t>
  </si>
  <si>
    <t>1994 Mitsubishi Evo II</t>
  </si>
  <si>
    <t>Early Modern 4WD</t>
  </si>
  <si>
    <t>Stuart  Collison</t>
  </si>
  <si>
    <t>Lance Arundel</t>
  </si>
  <si>
    <t>2006 Subaru WRX</t>
  </si>
  <si>
    <t>1985 BMW 325e</t>
  </si>
  <si>
    <t>Craig Dean</t>
  </si>
  <si>
    <t>Mary Hughes</t>
  </si>
  <si>
    <t>2015 Shelby GT Mustang</t>
  </si>
  <si>
    <t>Greg White</t>
  </si>
  <si>
    <t>Petra White</t>
  </si>
  <si>
    <t>2006 Mitsubishi Evo IX</t>
  </si>
  <si>
    <t>James Callahan</t>
  </si>
  <si>
    <t xml:space="preserve">Hugh Feggans </t>
  </si>
  <si>
    <t>1999 Mitusbishi Evo VI</t>
  </si>
  <si>
    <t>Roy Davis</t>
  </si>
  <si>
    <t>Colleen Davis</t>
  </si>
  <si>
    <t>2009 Mitsubishi Evo X</t>
  </si>
  <si>
    <t>Paul Nudd</t>
  </si>
  <si>
    <t>Peter Hellwig</t>
  </si>
  <si>
    <t>2005 Mazda MX-5</t>
  </si>
  <si>
    <t>4A 2WD</t>
  </si>
  <si>
    <t>1976 Ford Escort RS1800</t>
  </si>
  <si>
    <t>2018 Ford Focus RS</t>
  </si>
  <si>
    <t>Contemporary 4WD</t>
  </si>
  <si>
    <t>Drew Hamilton</t>
  </si>
  <si>
    <t>Cameron Llewelyn</t>
  </si>
  <si>
    <t>1991 Nissan Pulsar</t>
  </si>
  <si>
    <t>Early Modern 2WD</t>
  </si>
  <si>
    <t>Chris Exner</t>
  </si>
  <si>
    <t>Andy Sarandis</t>
  </si>
  <si>
    <t>1995 Mazda RX-7</t>
  </si>
  <si>
    <t>Greg Boyle</t>
  </si>
  <si>
    <t>Mechelle Sahyoun</t>
  </si>
  <si>
    <t>1999 Subaru WRX Sti</t>
  </si>
  <si>
    <t>SS+</t>
  </si>
  <si>
    <t>SSPlus</t>
  </si>
  <si>
    <t>Geoff Bott</t>
  </si>
  <si>
    <t>Brian Foster</t>
  </si>
  <si>
    <t>1995 Nissan GTR R33</t>
  </si>
  <si>
    <t>Stephen Crowe</t>
  </si>
  <si>
    <t>Richard Crowe</t>
  </si>
  <si>
    <t>1997 Mazda Rx 7</t>
  </si>
  <si>
    <t>Allan Rumble</t>
  </si>
  <si>
    <t>Casey Rumble</t>
  </si>
  <si>
    <t>2003 Holden Commodore</t>
  </si>
  <si>
    <t>Steuart Meers</t>
  </si>
  <si>
    <t>Mike Anderson</t>
  </si>
  <si>
    <t>1994 Honda Civic</t>
  </si>
  <si>
    <t>Igor Van Gerwen</t>
  </si>
  <si>
    <t>Anthony Brandesema</t>
  </si>
  <si>
    <t>1994 Toyota Celica Group A</t>
  </si>
  <si>
    <t>2003 Subaru WRX Sti</t>
  </si>
  <si>
    <t>Dean Coutts</t>
  </si>
  <si>
    <t>2006 Subaru STi</t>
  </si>
  <si>
    <t>Hugh Zochling</t>
  </si>
  <si>
    <t>2003 Mitsubishi Lancer Evo VIII</t>
  </si>
  <si>
    <t>Neil Cuthbert</t>
  </si>
  <si>
    <t>Sue Evans</t>
  </si>
  <si>
    <t>2009 Mitsubishi Evo X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</si>
</sst>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164" fontId="5" fillId="0" borderId="2" xfId="0" quotePrefix="1" applyNumberFormat="1" applyFont="1" applyFill="1" applyBorder="1" applyAlignment="1">
      <alignment horizontal="right"/>
    </xf>
    <xf numFmtId="164" fontId="5" fillId="0" borderId="1" xfId="0" quotePrefix="1" applyNumberFormat="1" applyFont="1" applyFill="1" applyBorder="1" applyAlignment="1">
      <alignment horizontal="right"/>
    </xf>
    <xf numFmtId="164" fontId="5" fillId="0" borderId="1" xfId="0" quotePrefix="1" applyNumberFormat="1" applyFont="1" applyFill="1" applyBorder="1" applyAlignment="1">
      <alignment horizontal="center"/>
    </xf>
    <xf numFmtId="164" fontId="5" fillId="0" borderId="2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164" fontId="5" fillId="0" borderId="7" xfId="0" quotePrefix="1" applyNumberFormat="1" applyFont="1" applyFill="1" applyBorder="1" applyAlignment="1">
      <alignment horizontal="right"/>
    </xf>
    <xf numFmtId="164" fontId="5" fillId="0" borderId="8" xfId="0" quotePrefix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164" fontId="3" fillId="0" borderId="1" xfId="0" quotePrefix="1" applyNumberFormat="1" applyFont="1" applyFill="1" applyBorder="1" applyAlignment="1">
      <alignment horizontal="right"/>
    </xf>
    <xf numFmtId="164" fontId="5" fillId="0" borderId="3" xfId="0" quotePrefix="1" applyNumberFormat="1" applyFont="1" applyFill="1" applyBorder="1" applyAlignment="1">
      <alignment horizontal="center"/>
    </xf>
    <xf numFmtId="164" fontId="5" fillId="0" borderId="3" xfId="0" quotePrefix="1" applyNumberFormat="1" applyFont="1" applyFill="1" applyBorder="1" applyAlignment="1">
      <alignment horizontal="right"/>
    </xf>
    <xf numFmtId="0" fontId="8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164" fontId="5" fillId="0" borderId="7" xfId="0" quotePrefix="1" applyNumberFormat="1" applyFont="1" applyFill="1" applyBorder="1" applyAlignment="1">
      <alignment horizontal="center"/>
    </xf>
    <xf numFmtId="164" fontId="3" fillId="0" borderId="8" xfId="0" quotePrefix="1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left"/>
    </xf>
  </cellXfs>
  <cellStyles count="2">
    <cellStyle name="Good" xfId="1" builtinId="26"/>
    <cellStyle name="Normal" xfId="0" builtinId="0"/>
  </cellStyles>
  <dxfs count="102">
    <dxf>
      <font>
        <color theme="0"/>
      </font>
      <fill>
        <patternFill>
          <bgColor theme="3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423051</xdr:colOff>
      <xdr:row>0</xdr:row>
      <xdr:rowOff>0</xdr:rowOff>
    </xdr:from>
    <xdr:to>
      <xdr:col>13</xdr:col>
      <xdr:colOff>31751</xdr:colOff>
      <xdr:row>1</xdr:row>
      <xdr:rowOff>131034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9C70CA-45D6-40B5-ACBE-115825415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9951" y="0"/>
          <a:ext cx="1050150" cy="639034"/>
        </a:xfrm>
        <a:prstGeom prst="rect">
          <a:avLst/>
        </a:prstGeom>
      </xdr:spPr>
    </xdr:pic>
    <xdr:clientData/>
  </xdr:twoCellAnchor>
  <xdr:twoCellAnchor editAs="oneCell">
    <xdr:from>
      <xdr:col>5</xdr:col>
      <xdr:colOff>273050</xdr:colOff>
      <xdr:row>0</xdr:row>
      <xdr:rowOff>57151</xdr:rowOff>
    </xdr:from>
    <xdr:to>
      <xdr:col>9</xdr:col>
      <xdr:colOff>168275</xdr:colOff>
      <xdr:row>1</xdr:row>
      <xdr:rowOff>99141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E5A870-39CD-4CB9-834A-CC8218CD6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4300" y="57151"/>
          <a:ext cx="3067050" cy="546815"/>
        </a:xfrm>
        <a:prstGeom prst="rect">
          <a:avLst/>
        </a:prstGeom>
      </xdr:spPr>
    </xdr:pic>
    <xdr:clientData/>
  </xdr:twoCellAnchor>
  <xdr:twoCellAnchor editAs="oneCell">
    <xdr:from>
      <xdr:col>19</xdr:col>
      <xdr:colOff>635001</xdr:colOff>
      <xdr:row>0</xdr:row>
      <xdr:rowOff>44450</xdr:rowOff>
    </xdr:from>
    <xdr:to>
      <xdr:col>21</xdr:col>
      <xdr:colOff>588756</xdr:colOff>
      <xdr:row>1</xdr:row>
      <xdr:rowOff>171450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0EE6AA7-5307-4AD9-9462-C61F4465E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6701" y="44450"/>
          <a:ext cx="1430130" cy="635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419100</xdr:colOff>
      <xdr:row>0</xdr:row>
      <xdr:rowOff>0</xdr:rowOff>
    </xdr:from>
    <xdr:to>
      <xdr:col>17</xdr:col>
      <xdr:colOff>596900</xdr:colOff>
      <xdr:row>1</xdr:row>
      <xdr:rowOff>121340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66FAC86-A990-48E6-B347-30BE89085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300" y="0"/>
          <a:ext cx="2374900" cy="629340"/>
        </a:xfrm>
        <a:prstGeom prst="rect">
          <a:avLst/>
        </a:prstGeom>
      </xdr:spPr>
    </xdr:pic>
    <xdr:clientData/>
  </xdr:twoCellAnchor>
  <xdr:twoCellAnchor editAs="oneCell">
    <xdr:from>
      <xdr:col>23</xdr:col>
      <xdr:colOff>527050</xdr:colOff>
      <xdr:row>0</xdr:row>
      <xdr:rowOff>50800</xdr:rowOff>
    </xdr:from>
    <xdr:to>
      <xdr:col>25</xdr:col>
      <xdr:colOff>796925</xdr:colOff>
      <xdr:row>1</xdr:row>
      <xdr:rowOff>119898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B510D3F-FB29-4B32-880A-8A94ABA28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1150" y="50800"/>
          <a:ext cx="1924050" cy="5770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713C98-79F6-4C86-9B12-11D6EC1C7E46}" name="Table1" displayName="Table1" ref="B3:AA39" totalsRowShown="0" headerRowDxfId="30" headerRowBorderDxfId="29" tableBorderDxfId="28" totalsRowBorderDxfId="27">
  <autoFilter ref="B3:AA39" xr:uid="{E4B795A8-602A-4264-8E36-19FB0430E6DD}"/>
  <sortState ref="B4:AA39">
    <sortCondition ref="Y3:Y39"/>
  </sortState>
  <tableColumns count="26">
    <tableColumn id="1" xr3:uid="{1530371D-70E4-4486-AD25-61E3804E93A0}" name="Place" dataDxfId="26"/>
    <tableColumn id="2" xr3:uid="{2E4F7447-1231-4102-9C44-149FB735043C}" name="Car #" dataDxfId="25" dataCellStyle="Good"/>
    <tableColumn id="3" xr3:uid="{C55C74C2-3340-402B-9A48-3FCD42DB1A8F}" name="Driver" dataDxfId="24"/>
    <tableColumn id="4" xr3:uid="{5E2BFED1-FC9F-4B78-B2AD-347F2E19CC7D}" name="Co-Driver" dataDxfId="23"/>
    <tableColumn id="5" xr3:uid="{A53BE19D-9DBD-4104-BD72-4679CA96BCC9}" name="Vehicle" dataDxfId="22"/>
    <tableColumn id="6" xr3:uid="{67B7DAF9-0B75-477C-904A-44213B322DE4}" name="Class" dataDxfId="21"/>
    <tableColumn id="7" xr3:uid="{5283A7F7-92EC-43C1-B3DD-DAB9290183C1}" name="Competition" dataDxfId="20"/>
    <tableColumn id="8" xr3:uid="{FC24D03A-1549-4819-8E97-8DE0EFB3C88C}" name="SS2" dataDxfId="19"/>
    <tableColumn id="9" xr3:uid="{FA945DF9-420B-4214-A03B-CF1393358142}" name="SS3" dataDxfId="18"/>
    <tableColumn id="10" xr3:uid="{4DE5E98E-625E-4FC5-81E7-FDB1E960DF9C}" name="SS4" dataDxfId="17"/>
    <tableColumn id="11" xr3:uid="{9B8D4368-5095-427E-AA65-F6D6F4E08DC3}" name="SS5" dataDxfId="16"/>
    <tableColumn id="12" xr3:uid="{63D30153-157A-4225-B2DA-22B9001E92AF}" name="SS6 " dataDxfId="15"/>
    <tableColumn id="13" xr3:uid="{C8E81366-FD0F-48C9-A3CD-222F4190E8E2}" name="SS7" dataDxfId="14"/>
    <tableColumn id="14" xr3:uid="{F8F66B0A-C996-40AE-A79F-19A67ADEAFBE}" name="SS8" dataDxfId="13"/>
    <tableColumn id="15" xr3:uid="{7EA7980C-20BD-45CC-851A-CF2F326B8BB8}" name="SS9" dataDxfId="12"/>
    <tableColumn id="16" xr3:uid="{A038E90A-3EAE-4885-8294-2CA116B4C33F}" name="SS10" dataDxfId="11"/>
    <tableColumn id="17" xr3:uid="{BB02B75F-AC1D-4EA9-87AB-E0B8C6A9AF00}" name="SS11" dataDxfId="10"/>
    <tableColumn id="18" xr3:uid="{7AE658C4-C1A2-4DDF-ABA3-C99644FB3D34}" name="SS12" dataDxfId="9"/>
    <tableColumn id="19" xr3:uid="{0772D70A-CB47-4513-BA98-6BF5496EA2F3}" name="SS13" dataDxfId="8"/>
    <tableColumn id="20" xr3:uid="{F57AEEC2-2BB6-4CA9-A3D9-57F38AA70451}" name="SS14" dataDxfId="7"/>
    <tableColumn id="21" xr3:uid="{6AA706A7-A26A-4A9E-BBF7-B0C2D1F8DEE3}" name="SS15" dataDxfId="6"/>
    <tableColumn id="22" xr3:uid="{231425F8-3BDE-4D9E-8BE9-69FB8663413C}" name="SS16" dataDxfId="5"/>
    <tableColumn id="23" xr3:uid="{8636FD32-C94F-470C-A8AC-E56BFA88EB95}" name="SS17" dataDxfId="4"/>
    <tableColumn id="24" xr3:uid="{B264F771-B656-4BA1-AF08-11B26EE429D3}" name="Event Total" dataDxfId="3">
      <calculatedColumnFormula>SUM(I4:X4)</calculatedColumnFormula>
    </tableColumn>
    <tableColumn id="25" xr3:uid="{95D76BE9-5BF0-439A-AA97-B8D7EB0F1690}" name="Gap to Prev" dataDxfId="2">
      <calculatedColumnFormula>Y4-Y3</calculatedColumnFormula>
    </tableColumn>
    <tableColumn id="26" xr3:uid="{BEA27FB2-5C11-4CF4-B59E-9D8A07D68F22}" name="Gap to First" dataDxfId="1">
      <calculatedColumnFormula>Y4-Y$4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9"/>
  <sheetViews>
    <sheetView tabSelected="1" zoomScaleNormal="10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B1" sqref="B1:E1"/>
    </sheetView>
  </sheetViews>
  <sheetFormatPr defaultRowHeight="15" x14ac:dyDescent="0.25"/>
  <cols>
    <col min="1" max="1" width="2.85546875" customWidth="1"/>
    <col min="2" max="2" width="6.85546875" customWidth="1"/>
    <col min="3" max="3" width="6.28515625" customWidth="1"/>
    <col min="4" max="4" width="12.28515625" bestFit="1" customWidth="1"/>
    <col min="5" max="5" width="12.42578125" bestFit="1" customWidth="1"/>
    <col min="6" max="6" width="19.28515625" bestFit="1" customWidth="1"/>
    <col min="7" max="7" width="6.42578125" bestFit="1" customWidth="1"/>
    <col min="8" max="8" width="11.5703125" customWidth="1"/>
    <col min="9" max="23" width="10.28515625" customWidth="1"/>
    <col min="24" max="24" width="10.28515625" bestFit="1" customWidth="1"/>
    <col min="25" max="25" width="13" customWidth="1"/>
    <col min="26" max="26" width="13.42578125" customWidth="1"/>
    <col min="27" max="27" width="13.28515625" customWidth="1"/>
  </cols>
  <sheetData>
    <row r="1" spans="2:27" ht="39.950000000000003" customHeight="1" x14ac:dyDescent="0.35">
      <c r="B1" s="24" t="s">
        <v>81</v>
      </c>
      <c r="C1" s="24"/>
      <c r="D1" s="24"/>
      <c r="E1" s="24"/>
    </row>
    <row r="3" spans="2:27" ht="33.6" customHeight="1" x14ac:dyDescent="0.25">
      <c r="B3" s="15" t="s">
        <v>0</v>
      </c>
      <c r="C3" s="16" t="s">
        <v>1</v>
      </c>
      <c r="D3" s="17" t="s">
        <v>2</v>
      </c>
      <c r="E3" s="17" t="s">
        <v>3</v>
      </c>
      <c r="F3" s="17" t="s">
        <v>4</v>
      </c>
      <c r="G3" s="18" t="s">
        <v>5</v>
      </c>
      <c r="H3" s="18" t="s">
        <v>6</v>
      </c>
      <c r="I3" s="19" t="s">
        <v>7</v>
      </c>
      <c r="J3" s="20" t="s">
        <v>8</v>
      </c>
      <c r="K3" s="19" t="s">
        <v>9</v>
      </c>
      <c r="L3" s="20" t="s">
        <v>10</v>
      </c>
      <c r="M3" s="20" t="s">
        <v>11</v>
      </c>
      <c r="N3" s="20" t="s">
        <v>12</v>
      </c>
      <c r="O3" s="20" t="s">
        <v>13</v>
      </c>
      <c r="P3" s="20" t="s">
        <v>14</v>
      </c>
      <c r="Q3" s="20" t="s">
        <v>15</v>
      </c>
      <c r="R3" s="20" t="s">
        <v>16</v>
      </c>
      <c r="S3" s="20" t="s">
        <v>17</v>
      </c>
      <c r="T3" s="20" t="s">
        <v>18</v>
      </c>
      <c r="U3" s="20" t="s">
        <v>19</v>
      </c>
      <c r="V3" s="20" t="s">
        <v>20</v>
      </c>
      <c r="W3" s="20" t="s">
        <v>21</v>
      </c>
      <c r="X3" s="20" t="s">
        <v>22</v>
      </c>
      <c r="Y3" s="20" t="s">
        <v>23</v>
      </c>
      <c r="Z3" s="20" t="s">
        <v>24</v>
      </c>
      <c r="AA3" s="21" t="s">
        <v>25</v>
      </c>
    </row>
    <row r="4" spans="2:27" x14ac:dyDescent="0.25">
      <c r="B4" s="5">
        <v>1</v>
      </c>
      <c r="C4" s="8">
        <v>7</v>
      </c>
      <c r="D4" s="9" t="s">
        <v>33</v>
      </c>
      <c r="E4" s="9" t="s">
        <v>34</v>
      </c>
      <c r="F4" s="9" t="s">
        <v>82</v>
      </c>
      <c r="G4" s="9" t="s">
        <v>83</v>
      </c>
      <c r="H4" s="9" t="s">
        <v>32</v>
      </c>
      <c r="I4" s="1">
        <v>6.3958333333333341E-3</v>
      </c>
      <c r="J4" s="2">
        <v>3.2777777777777775E-3</v>
      </c>
      <c r="K4" s="2">
        <v>6.3854166666666668E-3</v>
      </c>
      <c r="L4" s="2">
        <v>0</v>
      </c>
      <c r="M4" s="2">
        <v>0</v>
      </c>
      <c r="N4" s="2">
        <v>1.0210648148148148E-2</v>
      </c>
      <c r="O4" s="2">
        <v>6.7118055555555551E-3</v>
      </c>
      <c r="P4" s="2">
        <v>6.5266203703703701E-3</v>
      </c>
      <c r="Q4" s="2">
        <v>3.2453703703703707E-3</v>
      </c>
      <c r="R4" s="2">
        <v>6.6122685185185182E-3</v>
      </c>
      <c r="S4" s="2">
        <v>6.596064814814815E-3</v>
      </c>
      <c r="T4" s="2">
        <v>6.371527777777778E-3</v>
      </c>
      <c r="U4" s="2">
        <v>3.2789351851851851E-3</v>
      </c>
      <c r="V4" s="2">
        <v>6.3437499999999996E-3</v>
      </c>
      <c r="W4" s="2">
        <v>1.0304398148148148E-2</v>
      </c>
      <c r="X4" s="2">
        <v>1.3238425925925924E-2</v>
      </c>
      <c r="Y4" s="12">
        <v>9.5498842592592587E-2</v>
      </c>
      <c r="Z4" s="3" t="s">
        <v>29</v>
      </c>
      <c r="AA4" s="13" t="s">
        <v>29</v>
      </c>
    </row>
    <row r="5" spans="2:27" x14ac:dyDescent="0.25">
      <c r="B5" s="5">
        <v>2</v>
      </c>
      <c r="C5" s="8">
        <v>1</v>
      </c>
      <c r="D5" s="9" t="s">
        <v>26</v>
      </c>
      <c r="E5" s="9" t="s">
        <v>84</v>
      </c>
      <c r="F5" s="9" t="s">
        <v>85</v>
      </c>
      <c r="G5" s="9" t="s">
        <v>60</v>
      </c>
      <c r="H5" s="9" t="s">
        <v>61</v>
      </c>
      <c r="I5" s="1">
        <v>6.6307870370370366E-3</v>
      </c>
      <c r="J5" s="2">
        <v>3.2858796296296295E-3</v>
      </c>
      <c r="K5" s="2">
        <v>6.5543981481481469E-3</v>
      </c>
      <c r="L5" s="2">
        <v>0</v>
      </c>
      <c r="M5" s="2">
        <v>0</v>
      </c>
      <c r="N5" s="2">
        <v>1.0402777777777778E-2</v>
      </c>
      <c r="O5" s="2">
        <v>6.618055555555555E-3</v>
      </c>
      <c r="P5" s="2">
        <v>6.4976851851851862E-3</v>
      </c>
      <c r="Q5" s="2">
        <v>3.3217592592592591E-3</v>
      </c>
      <c r="R5" s="2">
        <v>6.5532407407407414E-3</v>
      </c>
      <c r="S5" s="2">
        <v>6.5162037037037037E-3</v>
      </c>
      <c r="T5" s="2">
        <v>6.4062499999999996E-3</v>
      </c>
      <c r="U5" s="2">
        <v>3.228009259259259E-3</v>
      </c>
      <c r="V5" s="2">
        <v>6.4756944444444436E-3</v>
      </c>
      <c r="W5" s="2">
        <v>1.0151620370370372E-2</v>
      </c>
      <c r="X5" s="2">
        <v>1.312962962962963E-2</v>
      </c>
      <c r="Y5" s="12">
        <v>9.5771990740740734E-2</v>
      </c>
      <c r="Z5" s="2">
        <f>Y5-Y4</f>
        <v>2.7314814814814736E-4</v>
      </c>
      <c r="AA5" s="14">
        <f>Y5-Y$4</f>
        <v>2.7314814814814736E-4</v>
      </c>
    </row>
    <row r="6" spans="2:27" x14ac:dyDescent="0.25">
      <c r="B6" s="5">
        <v>3</v>
      </c>
      <c r="C6" s="8">
        <v>619</v>
      </c>
      <c r="D6" s="9" t="s">
        <v>86</v>
      </c>
      <c r="E6" s="9" t="s">
        <v>87</v>
      </c>
      <c r="F6" s="9" t="s">
        <v>88</v>
      </c>
      <c r="G6" s="9" t="s">
        <v>60</v>
      </c>
      <c r="H6" s="9" t="s">
        <v>61</v>
      </c>
      <c r="I6" s="1">
        <v>6.5497685185185181E-3</v>
      </c>
      <c r="J6" s="2">
        <v>3.2847222222222223E-3</v>
      </c>
      <c r="K6" s="2">
        <v>6.4861111111111118E-3</v>
      </c>
      <c r="L6" s="2">
        <v>0</v>
      </c>
      <c r="M6" s="2">
        <v>0</v>
      </c>
      <c r="N6" s="2">
        <v>1.0317129629629629E-2</v>
      </c>
      <c r="O6" s="2">
        <v>6.6770833333333335E-3</v>
      </c>
      <c r="P6" s="2">
        <v>6.5150462962962957E-3</v>
      </c>
      <c r="Q6" s="2">
        <v>3.2592592592592591E-3</v>
      </c>
      <c r="R6" s="2">
        <v>6.596064814814815E-3</v>
      </c>
      <c r="S6" s="2">
        <v>6.5798611111111101E-3</v>
      </c>
      <c r="T6" s="2">
        <v>6.4513888888888885E-3</v>
      </c>
      <c r="U6" s="2">
        <v>3.3055555555555551E-3</v>
      </c>
      <c r="V6" s="2">
        <v>6.4583333333333333E-3</v>
      </c>
      <c r="W6" s="2">
        <v>1.0184027777777776E-2</v>
      </c>
      <c r="X6" s="2">
        <v>1.3356481481481483E-2</v>
      </c>
      <c r="Y6" s="12">
        <v>9.6020833333333333E-2</v>
      </c>
      <c r="Z6" s="2">
        <f>Y6-Y5</f>
        <v>2.4884259259259911E-4</v>
      </c>
      <c r="AA6" s="14">
        <f>Y6-Y$4</f>
        <v>5.2199074074074647E-4</v>
      </c>
    </row>
    <row r="7" spans="2:27" x14ac:dyDescent="0.25">
      <c r="B7" s="5">
        <v>4</v>
      </c>
      <c r="C7" s="8">
        <v>15</v>
      </c>
      <c r="D7" s="9" t="s">
        <v>89</v>
      </c>
      <c r="E7" s="9" t="s">
        <v>30</v>
      </c>
      <c r="F7" s="9" t="s">
        <v>90</v>
      </c>
      <c r="G7" s="9" t="s">
        <v>91</v>
      </c>
      <c r="H7" s="9" t="s">
        <v>28</v>
      </c>
      <c r="I7" s="1">
        <v>6.657407407407407E-3</v>
      </c>
      <c r="J7" s="2">
        <v>3.3298611111111111E-3</v>
      </c>
      <c r="K7" s="2">
        <v>6.5682870370370383E-3</v>
      </c>
      <c r="L7" s="2">
        <v>0</v>
      </c>
      <c r="M7" s="2">
        <v>0</v>
      </c>
      <c r="N7" s="2">
        <v>1.0473379629629629E-2</v>
      </c>
      <c r="O7" s="2">
        <v>6.7743055555555569E-3</v>
      </c>
      <c r="P7" s="2">
        <v>6.6064814814814814E-3</v>
      </c>
      <c r="Q7" s="2">
        <v>3.2777777777777775E-3</v>
      </c>
      <c r="R7" s="2">
        <v>6.6504629629629622E-3</v>
      </c>
      <c r="S7" s="2">
        <v>6.7071759259259255E-3</v>
      </c>
      <c r="T7" s="2">
        <v>6.5671296296296302E-3</v>
      </c>
      <c r="U7" s="2">
        <v>3.3692129629629627E-3</v>
      </c>
      <c r="V7" s="2">
        <v>6.680555555555555E-3</v>
      </c>
      <c r="W7" s="2">
        <v>1.037037037037037E-2</v>
      </c>
      <c r="X7" s="2">
        <v>1.4054398148148149E-2</v>
      </c>
      <c r="Y7" s="12">
        <v>9.8086805555555545E-2</v>
      </c>
      <c r="Z7" s="2">
        <f>Y7-Y6</f>
        <v>2.0659722222222121E-3</v>
      </c>
      <c r="AA7" s="14">
        <f>Y7-Y$4</f>
        <v>2.5879629629629586E-3</v>
      </c>
    </row>
    <row r="8" spans="2:27" x14ac:dyDescent="0.25">
      <c r="B8" s="5">
        <v>5</v>
      </c>
      <c r="C8" s="8">
        <v>962</v>
      </c>
      <c r="D8" s="9" t="s">
        <v>92</v>
      </c>
      <c r="E8" s="9" t="s">
        <v>93</v>
      </c>
      <c r="F8" s="9" t="s">
        <v>94</v>
      </c>
      <c r="G8" s="9" t="s">
        <v>37</v>
      </c>
      <c r="H8" s="9" t="s">
        <v>38</v>
      </c>
      <c r="I8" s="1">
        <v>6.6793981481481487E-3</v>
      </c>
      <c r="J8" s="2">
        <v>3.3645833333333336E-3</v>
      </c>
      <c r="K8" s="2">
        <v>6.5972222222222222E-3</v>
      </c>
      <c r="L8" s="2">
        <v>0</v>
      </c>
      <c r="M8" s="2">
        <v>0</v>
      </c>
      <c r="N8" s="2">
        <v>1.0547453703703703E-2</v>
      </c>
      <c r="O8" s="2">
        <v>6.851851851851852E-3</v>
      </c>
      <c r="P8" s="2">
        <v>6.6967592592592591E-3</v>
      </c>
      <c r="Q8" s="2">
        <v>3.3854166666666668E-3</v>
      </c>
      <c r="R8" s="2">
        <v>6.7418981481481488E-3</v>
      </c>
      <c r="S8" s="2">
        <v>6.6956018518518519E-3</v>
      </c>
      <c r="T8" s="2">
        <v>6.5740740740740733E-3</v>
      </c>
      <c r="U8" s="2">
        <v>3.4293981481481484E-3</v>
      </c>
      <c r="V8" s="2">
        <v>6.5925925925925935E-3</v>
      </c>
      <c r="W8" s="2">
        <v>1.0440972222222221E-2</v>
      </c>
      <c r="X8" s="2">
        <v>1.3587962962962963E-2</v>
      </c>
      <c r="Y8" s="12">
        <v>9.8185185185185195E-2</v>
      </c>
      <c r="Z8" s="2">
        <f>Y8-Y7</f>
        <v>9.8379629629649634E-5</v>
      </c>
      <c r="AA8" s="14">
        <f>Y8-Y$4</f>
        <v>2.6863425925926082E-3</v>
      </c>
    </row>
    <row r="9" spans="2:27" x14ac:dyDescent="0.25">
      <c r="B9" s="5">
        <v>6</v>
      </c>
      <c r="C9" s="8">
        <v>33</v>
      </c>
      <c r="D9" s="9" t="s">
        <v>35</v>
      </c>
      <c r="E9" s="9" t="s">
        <v>36</v>
      </c>
      <c r="F9" s="9" t="s">
        <v>95</v>
      </c>
      <c r="G9" s="9" t="s">
        <v>37</v>
      </c>
      <c r="H9" s="9" t="s">
        <v>38</v>
      </c>
      <c r="I9" s="1">
        <v>6.8993055555555552E-3</v>
      </c>
      <c r="J9" s="2">
        <v>3.4201388888888888E-3</v>
      </c>
      <c r="K9" s="2">
        <v>6.7685185185185183E-3</v>
      </c>
      <c r="L9" s="2">
        <v>0</v>
      </c>
      <c r="M9" s="2">
        <v>0</v>
      </c>
      <c r="N9" s="2">
        <v>1.1048611111111111E-2</v>
      </c>
      <c r="O9" s="2">
        <v>7.1574074074074075E-3</v>
      </c>
      <c r="P9" s="2">
        <v>6.9502314814814808E-3</v>
      </c>
      <c r="Q9" s="2">
        <v>3.4097222222222224E-3</v>
      </c>
      <c r="R9" s="2">
        <v>7.0393518518518522E-3</v>
      </c>
      <c r="S9" s="2">
        <v>6.9756944444444441E-3</v>
      </c>
      <c r="T9" s="2">
        <v>6.7418981481481488E-3</v>
      </c>
      <c r="U9" s="2">
        <v>3.4120370370370368E-3</v>
      </c>
      <c r="V9" s="2">
        <v>6.766203703703704E-3</v>
      </c>
      <c r="W9" s="2">
        <v>1.0974537037037038E-2</v>
      </c>
      <c r="X9" s="2">
        <v>1.525462962962963E-2</v>
      </c>
      <c r="Y9" s="12">
        <v>0.10281828703703703</v>
      </c>
      <c r="Z9" s="2">
        <f>Y9-Y8</f>
        <v>4.6331018518518396E-3</v>
      </c>
      <c r="AA9" s="14">
        <f>Y9-Y$4</f>
        <v>7.3194444444444479E-3</v>
      </c>
    </row>
    <row r="10" spans="2:27" x14ac:dyDescent="0.25">
      <c r="B10" s="5">
        <v>7</v>
      </c>
      <c r="C10" s="8">
        <v>85</v>
      </c>
      <c r="D10" s="9" t="s">
        <v>96</v>
      </c>
      <c r="E10" s="9" t="s">
        <v>97</v>
      </c>
      <c r="F10" s="9" t="s">
        <v>98</v>
      </c>
      <c r="G10" s="9" t="s">
        <v>37</v>
      </c>
      <c r="H10" s="9" t="s">
        <v>38</v>
      </c>
      <c r="I10" s="1">
        <v>6.842592592592592E-3</v>
      </c>
      <c r="J10" s="2">
        <v>3.5763888888888894E-3</v>
      </c>
      <c r="K10" s="2">
        <v>6.8032407407407408E-3</v>
      </c>
      <c r="L10" s="2">
        <v>0</v>
      </c>
      <c r="M10" s="2">
        <v>0</v>
      </c>
      <c r="N10" s="2">
        <v>1.0991898148148148E-2</v>
      </c>
      <c r="O10" s="2">
        <v>7.1631944444444443E-3</v>
      </c>
      <c r="P10" s="2">
        <v>7.0312500000000002E-3</v>
      </c>
      <c r="Q10" s="2">
        <v>3.5740740740740737E-3</v>
      </c>
      <c r="R10" s="2">
        <v>7.1226851851851842E-3</v>
      </c>
      <c r="S10" s="2">
        <v>7.1585648148148155E-3</v>
      </c>
      <c r="T10" s="2">
        <v>6.9618055555555553E-3</v>
      </c>
      <c r="U10" s="2">
        <v>3.592592592592593E-3</v>
      </c>
      <c r="V10" s="2">
        <v>6.8946759259259256E-3</v>
      </c>
      <c r="W10" s="2">
        <v>1.0902777777777777E-2</v>
      </c>
      <c r="X10" s="2">
        <v>1.4291666666666666E-2</v>
      </c>
      <c r="Y10" s="12">
        <v>0.10290740740740741</v>
      </c>
      <c r="Z10" s="2">
        <f>Y10-Y9</f>
        <v>8.9120370370371349E-5</v>
      </c>
      <c r="AA10" s="14">
        <f>Y10-Y$4</f>
        <v>7.4085648148148192E-3</v>
      </c>
    </row>
    <row r="11" spans="2:27" x14ac:dyDescent="0.25">
      <c r="B11" s="5">
        <v>8</v>
      </c>
      <c r="C11" s="8">
        <v>222</v>
      </c>
      <c r="D11" s="9" t="s">
        <v>99</v>
      </c>
      <c r="E11" s="9" t="s">
        <v>100</v>
      </c>
      <c r="F11" s="9" t="s">
        <v>101</v>
      </c>
      <c r="G11" s="9" t="s">
        <v>49</v>
      </c>
      <c r="H11" s="9" t="s">
        <v>102</v>
      </c>
      <c r="I11" s="1">
        <v>6.8645833333333336E-3</v>
      </c>
      <c r="J11" s="2">
        <v>3.5312500000000001E-3</v>
      </c>
      <c r="K11" s="2">
        <v>6.8645833333333336E-3</v>
      </c>
      <c r="L11" s="2">
        <v>0</v>
      </c>
      <c r="M11" s="2">
        <v>0</v>
      </c>
      <c r="N11" s="2">
        <v>1.0954861111111111E-2</v>
      </c>
      <c r="O11" s="2">
        <v>7.1666666666666675E-3</v>
      </c>
      <c r="P11" s="2">
        <v>7.1284722222222227E-3</v>
      </c>
      <c r="Q11" s="2">
        <v>3.5775462962962961E-3</v>
      </c>
      <c r="R11" s="2">
        <v>7.1643518518518514E-3</v>
      </c>
      <c r="S11" s="2">
        <v>7.1435185185185187E-3</v>
      </c>
      <c r="T11" s="2">
        <v>6.9965277777777777E-3</v>
      </c>
      <c r="U11" s="2">
        <v>3.5694444444444441E-3</v>
      </c>
      <c r="V11" s="2">
        <v>6.9722222222222208E-3</v>
      </c>
      <c r="W11" s="2">
        <v>1.1069444444444444E-2</v>
      </c>
      <c r="X11" s="2">
        <v>1.4333333333333335E-2</v>
      </c>
      <c r="Y11" s="12">
        <v>0.10333680555555558</v>
      </c>
      <c r="Z11" s="2">
        <f>Y11-Y10</f>
        <v>4.2939814814817179E-4</v>
      </c>
      <c r="AA11" s="14">
        <f>Y11-Y$4</f>
        <v>7.837962962962991E-3</v>
      </c>
    </row>
    <row r="12" spans="2:27" x14ac:dyDescent="0.25">
      <c r="B12" s="5">
        <v>9</v>
      </c>
      <c r="C12" s="8">
        <v>22</v>
      </c>
      <c r="D12" s="9" t="s">
        <v>103</v>
      </c>
      <c r="E12" s="9" t="s">
        <v>104</v>
      </c>
      <c r="F12" s="9" t="s">
        <v>105</v>
      </c>
      <c r="G12" s="9" t="s">
        <v>83</v>
      </c>
      <c r="H12" s="9" t="s">
        <v>32</v>
      </c>
      <c r="I12" s="1">
        <v>7.0520833333333329E-3</v>
      </c>
      <c r="J12" s="2">
        <v>3.5879629629629629E-3</v>
      </c>
      <c r="K12" s="2">
        <v>7.0520833333333329E-3</v>
      </c>
      <c r="L12" s="2">
        <v>0</v>
      </c>
      <c r="M12" s="2">
        <v>0</v>
      </c>
      <c r="N12" s="2">
        <v>1.1112268518518516E-2</v>
      </c>
      <c r="O12" s="2">
        <v>7.3657407407407413E-3</v>
      </c>
      <c r="P12" s="2">
        <v>7.076388888888889E-3</v>
      </c>
      <c r="Q12" s="2">
        <v>3.6006944444444441E-3</v>
      </c>
      <c r="R12" s="2">
        <v>7.309027777777778E-3</v>
      </c>
      <c r="S12" s="2">
        <v>7.1886574074074075E-3</v>
      </c>
      <c r="T12" s="2">
        <v>7.0902777777777787E-3</v>
      </c>
      <c r="U12" s="2">
        <v>3.5567129629629633E-3</v>
      </c>
      <c r="V12" s="2">
        <v>6.9525462962962961E-3</v>
      </c>
      <c r="W12" s="2">
        <v>1.0938657407407409E-2</v>
      </c>
      <c r="X12" s="2">
        <v>1.4328703703703703E-2</v>
      </c>
      <c r="Y12" s="12">
        <v>0.10421180555555555</v>
      </c>
      <c r="Z12" s="2">
        <f>Y12-Y11</f>
        <v>8.7499999999997302E-4</v>
      </c>
      <c r="AA12" s="14">
        <f>Y12-Y$4</f>
        <v>8.712962962962964E-3</v>
      </c>
    </row>
    <row r="13" spans="2:27" x14ac:dyDescent="0.25">
      <c r="B13" s="5">
        <v>10</v>
      </c>
      <c r="C13" s="8">
        <v>55</v>
      </c>
      <c r="D13" s="9" t="s">
        <v>55</v>
      </c>
      <c r="E13" s="9" t="s">
        <v>56</v>
      </c>
      <c r="F13" s="9" t="s">
        <v>106</v>
      </c>
      <c r="G13" s="9" t="s">
        <v>50</v>
      </c>
      <c r="H13" s="9" t="s">
        <v>45</v>
      </c>
      <c r="I13" s="1">
        <v>7.0625000000000002E-3</v>
      </c>
      <c r="J13" s="2">
        <v>3.5810185185185181E-3</v>
      </c>
      <c r="K13" s="2">
        <v>7.0625000000000002E-3</v>
      </c>
      <c r="L13" s="2">
        <v>0</v>
      </c>
      <c r="M13" s="2">
        <v>0</v>
      </c>
      <c r="N13" s="2">
        <v>1.1212962962962965E-2</v>
      </c>
      <c r="O13" s="2">
        <v>7.4525462962962965E-3</v>
      </c>
      <c r="P13" s="2">
        <v>7.1597222222222227E-3</v>
      </c>
      <c r="Q13" s="2">
        <v>3.5520833333333337E-3</v>
      </c>
      <c r="R13" s="2">
        <v>7.1296296296296307E-3</v>
      </c>
      <c r="S13" s="2">
        <v>7.083333333333333E-3</v>
      </c>
      <c r="T13" s="2">
        <v>6.9861111111111122E-3</v>
      </c>
      <c r="U13" s="2">
        <v>3.5416666666666665E-3</v>
      </c>
      <c r="V13" s="2">
        <v>7.0185185185185186E-3</v>
      </c>
      <c r="W13" s="2">
        <v>1.0899305555555556E-2</v>
      </c>
      <c r="X13" s="2">
        <v>1.463310185185185E-2</v>
      </c>
      <c r="Y13" s="12">
        <v>0.104375</v>
      </c>
      <c r="Z13" s="2">
        <f>Y13-Y12</f>
        <v>1.6319444444444497E-4</v>
      </c>
      <c r="AA13" s="14">
        <f>Y13-Y$4</f>
        <v>8.876157407407409E-3</v>
      </c>
    </row>
    <row r="14" spans="2:27" x14ac:dyDescent="0.25">
      <c r="B14" s="5">
        <v>11</v>
      </c>
      <c r="C14" s="8">
        <v>77</v>
      </c>
      <c r="D14" s="9" t="s">
        <v>46</v>
      </c>
      <c r="E14" s="9" t="s">
        <v>47</v>
      </c>
      <c r="F14" s="9" t="s">
        <v>48</v>
      </c>
      <c r="G14" s="9" t="s">
        <v>83</v>
      </c>
      <c r="H14" s="9" t="s">
        <v>32</v>
      </c>
      <c r="I14" s="1">
        <v>7.1608796296296308E-3</v>
      </c>
      <c r="J14" s="2">
        <v>3.6481481481481482E-3</v>
      </c>
      <c r="K14" s="2">
        <v>7.1608796296296308E-3</v>
      </c>
      <c r="L14" s="2">
        <v>0</v>
      </c>
      <c r="M14" s="2">
        <v>0</v>
      </c>
      <c r="N14" s="2">
        <v>1.1546296296296296E-2</v>
      </c>
      <c r="O14" s="2">
        <v>7.5115740740740742E-3</v>
      </c>
      <c r="P14" s="2">
        <v>7.2199074074074075E-3</v>
      </c>
      <c r="Q14" s="2">
        <v>3.6643518518518514E-3</v>
      </c>
      <c r="R14" s="2">
        <v>7.354166666666666E-3</v>
      </c>
      <c r="S14" s="2">
        <v>7.2268518518518515E-3</v>
      </c>
      <c r="T14" s="2">
        <v>6.9328703703703696E-3</v>
      </c>
      <c r="U14" s="2">
        <v>3.6168981481481482E-3</v>
      </c>
      <c r="V14" s="2">
        <v>6.9907407407407409E-3</v>
      </c>
      <c r="W14" s="2">
        <v>1.1211805555555556E-2</v>
      </c>
      <c r="X14" s="2">
        <v>1.4605324074074074E-2</v>
      </c>
      <c r="Y14" s="12">
        <v>0.10585069444444443</v>
      </c>
      <c r="Z14" s="2">
        <f>Y14-Y13</f>
        <v>1.4756944444444392E-3</v>
      </c>
      <c r="AA14" s="14">
        <f>Y14-Y$4</f>
        <v>1.0351851851851848E-2</v>
      </c>
    </row>
    <row r="15" spans="2:27" x14ac:dyDescent="0.25">
      <c r="B15" s="5">
        <v>12</v>
      </c>
      <c r="C15" s="8">
        <v>19</v>
      </c>
      <c r="D15" s="9" t="s">
        <v>110</v>
      </c>
      <c r="E15" s="9" t="s">
        <v>111</v>
      </c>
      <c r="F15" s="9" t="s">
        <v>112</v>
      </c>
      <c r="G15" s="9" t="s">
        <v>83</v>
      </c>
      <c r="H15" s="9" t="s">
        <v>32</v>
      </c>
      <c r="I15" s="1">
        <v>7.3784722222222229E-3</v>
      </c>
      <c r="J15" s="2">
        <v>3.7187500000000003E-3</v>
      </c>
      <c r="K15" s="2">
        <v>7.2349537037037026E-3</v>
      </c>
      <c r="L15" s="2">
        <v>0</v>
      </c>
      <c r="M15" s="2">
        <v>0</v>
      </c>
      <c r="N15" s="2">
        <v>1.1846064814814814E-2</v>
      </c>
      <c r="O15" s="2">
        <v>7.6793981481481479E-3</v>
      </c>
      <c r="P15" s="2">
        <v>7.385416666666666E-3</v>
      </c>
      <c r="Q15" s="2">
        <v>3.9247685185185184E-3</v>
      </c>
      <c r="R15" s="2">
        <v>7.8240740740740753E-3</v>
      </c>
      <c r="S15" s="2">
        <v>7.4560185185185181E-3</v>
      </c>
      <c r="T15" s="2">
        <v>7.1226851851851842E-3</v>
      </c>
      <c r="U15" s="2">
        <v>3.708333333333333E-3</v>
      </c>
      <c r="V15" s="2">
        <v>7.1782407407407411E-3</v>
      </c>
      <c r="W15" s="2">
        <v>1.1651620370370369E-2</v>
      </c>
      <c r="X15" s="2">
        <v>1.5229166666666667E-2</v>
      </c>
      <c r="Y15" s="12">
        <v>0.10933796296296297</v>
      </c>
      <c r="Z15" s="2">
        <f>Y15-Y14</f>
        <v>3.4872685185185354E-3</v>
      </c>
      <c r="AA15" s="14">
        <f>Y15-Y$4</f>
        <v>1.3839120370370384E-2</v>
      </c>
    </row>
    <row r="16" spans="2:27" x14ac:dyDescent="0.25">
      <c r="B16" s="5">
        <v>13</v>
      </c>
      <c r="C16" s="8">
        <v>29</v>
      </c>
      <c r="D16" s="9" t="s">
        <v>113</v>
      </c>
      <c r="E16" s="9" t="s">
        <v>114</v>
      </c>
      <c r="F16" s="9" t="s">
        <v>115</v>
      </c>
      <c r="G16" s="9" t="s">
        <v>73</v>
      </c>
      <c r="H16" s="9" t="s">
        <v>74</v>
      </c>
      <c r="I16" s="1">
        <v>7.7395833333333336E-3</v>
      </c>
      <c r="J16" s="2">
        <v>3.7766203703703707E-3</v>
      </c>
      <c r="K16" s="2">
        <v>7.7546296296296287E-3</v>
      </c>
      <c r="L16" s="2">
        <v>0</v>
      </c>
      <c r="M16" s="2">
        <v>0</v>
      </c>
      <c r="N16" s="2">
        <v>1.1787037037037035E-2</v>
      </c>
      <c r="O16" s="2">
        <v>7.7534722222222215E-3</v>
      </c>
      <c r="P16" s="2">
        <v>7.5879629629629622E-3</v>
      </c>
      <c r="Q16" s="2">
        <v>3.8425925925925923E-3</v>
      </c>
      <c r="R16" s="2">
        <v>7.3831018518518516E-3</v>
      </c>
      <c r="S16" s="2">
        <v>7.4664351851851862E-3</v>
      </c>
      <c r="T16" s="2">
        <v>7.4062499999999996E-3</v>
      </c>
      <c r="U16" s="2">
        <v>3.8194444444444443E-3</v>
      </c>
      <c r="V16" s="2">
        <v>7.2847222222222228E-3</v>
      </c>
      <c r="W16" s="2">
        <v>1.1415509259259259E-2</v>
      </c>
      <c r="X16" s="2">
        <v>1.4761574074074075E-2</v>
      </c>
      <c r="Y16" s="12">
        <v>0.10977893518518518</v>
      </c>
      <c r="Z16" s="2">
        <f>Y16-Y15</f>
        <v>4.4097222222221066E-4</v>
      </c>
      <c r="AA16" s="14">
        <f>Y16-Y$4</f>
        <v>1.4280092592592594E-2</v>
      </c>
    </row>
    <row r="17" spans="2:27" x14ac:dyDescent="0.25">
      <c r="B17" s="5">
        <v>14</v>
      </c>
      <c r="C17" s="8">
        <v>177</v>
      </c>
      <c r="D17" s="9" t="s">
        <v>116</v>
      </c>
      <c r="E17" s="9" t="s">
        <v>117</v>
      </c>
      <c r="F17" s="9" t="s">
        <v>118</v>
      </c>
      <c r="G17" s="9" t="s">
        <v>37</v>
      </c>
      <c r="H17" s="9" t="s">
        <v>38</v>
      </c>
      <c r="I17" s="1">
        <v>7.3912037037037028E-3</v>
      </c>
      <c r="J17" s="2">
        <v>3.7372685185185187E-3</v>
      </c>
      <c r="K17" s="2">
        <v>7.3912037037037028E-3</v>
      </c>
      <c r="L17" s="2">
        <v>0</v>
      </c>
      <c r="M17" s="2">
        <v>0</v>
      </c>
      <c r="N17" s="2">
        <v>1.1734953703703704E-2</v>
      </c>
      <c r="O17" s="2">
        <v>7.7650462962962968E-3</v>
      </c>
      <c r="P17" s="2">
        <v>7.3668981481481476E-3</v>
      </c>
      <c r="Q17" s="2">
        <v>3.8738425925925924E-3</v>
      </c>
      <c r="R17" s="2">
        <v>7.7268518518518519E-3</v>
      </c>
      <c r="S17" s="2">
        <v>7.7800925925925919E-3</v>
      </c>
      <c r="T17" s="2">
        <v>7.3171296296296292E-3</v>
      </c>
      <c r="U17" s="2">
        <v>3.7500000000000003E-3</v>
      </c>
      <c r="V17" s="2">
        <v>7.5034722222222213E-3</v>
      </c>
      <c r="W17" s="2">
        <v>1.1881944444444445E-2</v>
      </c>
      <c r="X17" s="2">
        <v>1.5253472222222222E-2</v>
      </c>
      <c r="Y17" s="12">
        <v>0.11047337962962964</v>
      </c>
      <c r="Z17" s="2">
        <f>Y17-Y16</f>
        <v>6.9444444444445586E-4</v>
      </c>
      <c r="AA17" s="14">
        <f>Y17-Y$4</f>
        <v>1.497453703703705E-2</v>
      </c>
    </row>
    <row r="18" spans="2:27" x14ac:dyDescent="0.25">
      <c r="B18" s="5">
        <v>15</v>
      </c>
      <c r="C18" s="8">
        <v>181</v>
      </c>
      <c r="D18" s="9" t="s">
        <v>119</v>
      </c>
      <c r="E18" s="9" t="s">
        <v>120</v>
      </c>
      <c r="F18" s="9" t="s">
        <v>121</v>
      </c>
      <c r="G18" s="9" t="s">
        <v>122</v>
      </c>
      <c r="H18" s="9" t="s">
        <v>28</v>
      </c>
      <c r="I18" s="1">
        <v>7.7037037037037048E-3</v>
      </c>
      <c r="J18" s="2">
        <v>3.7337962962962963E-3</v>
      </c>
      <c r="K18" s="2">
        <v>7.4699074074074069E-3</v>
      </c>
      <c r="L18" s="2">
        <v>0</v>
      </c>
      <c r="M18" s="2">
        <v>0</v>
      </c>
      <c r="N18" s="2">
        <v>1.1601851851851851E-2</v>
      </c>
      <c r="O18" s="2">
        <v>7.564814814814815E-3</v>
      </c>
      <c r="P18" s="2">
        <v>7.4699074074074069E-3</v>
      </c>
      <c r="Q18" s="2">
        <v>3.8460648148148147E-3</v>
      </c>
      <c r="R18" s="2">
        <v>7.9097222222222225E-3</v>
      </c>
      <c r="S18" s="2">
        <v>7.6157407407407415E-3</v>
      </c>
      <c r="T18" s="2">
        <v>7.6562499999999999E-3</v>
      </c>
      <c r="U18" s="2">
        <v>3.723379629629629E-3</v>
      </c>
      <c r="V18" s="2">
        <v>7.4490740740740741E-3</v>
      </c>
      <c r="W18" s="2">
        <v>1.1651620370370369E-2</v>
      </c>
      <c r="X18" s="2">
        <v>1.5127314814814816E-2</v>
      </c>
      <c r="Y18" s="12">
        <v>0.11052314814814815</v>
      </c>
      <c r="Z18" s="2">
        <f>Y18-Y17</f>
        <v>4.9768518518511495E-5</v>
      </c>
      <c r="AA18" s="14">
        <f>Y18-Y$4</f>
        <v>1.5024305555555562E-2</v>
      </c>
    </row>
    <row r="19" spans="2:27" x14ac:dyDescent="0.25">
      <c r="B19" s="5">
        <v>16</v>
      </c>
      <c r="C19" s="8">
        <v>421</v>
      </c>
      <c r="D19" s="9" t="s">
        <v>57</v>
      </c>
      <c r="E19" s="9" t="s">
        <v>58</v>
      </c>
      <c r="F19" s="9" t="s">
        <v>59</v>
      </c>
      <c r="G19" s="9" t="s">
        <v>75</v>
      </c>
      <c r="H19" s="9" t="s">
        <v>45</v>
      </c>
      <c r="I19" s="1">
        <v>7.5763888888888895E-3</v>
      </c>
      <c r="J19" s="2">
        <v>3.7650462962962963E-3</v>
      </c>
      <c r="K19" s="2">
        <v>7.3761574074074068E-3</v>
      </c>
      <c r="L19" s="2">
        <v>0</v>
      </c>
      <c r="M19" s="2">
        <v>0</v>
      </c>
      <c r="N19" s="2">
        <v>1.1935185185185186E-2</v>
      </c>
      <c r="O19" s="2">
        <v>7.7557870370370367E-3</v>
      </c>
      <c r="P19" s="2">
        <v>7.5219907407407414E-3</v>
      </c>
      <c r="Q19" s="2">
        <v>3.8668981481481484E-3</v>
      </c>
      <c r="R19" s="2">
        <v>7.7835648148148152E-3</v>
      </c>
      <c r="S19" s="2">
        <v>7.5740740740740733E-3</v>
      </c>
      <c r="T19" s="2">
        <v>7.3946759259259261E-3</v>
      </c>
      <c r="U19" s="2">
        <v>3.7523148148148147E-3</v>
      </c>
      <c r="V19" s="2">
        <v>7.3599537037037028E-3</v>
      </c>
      <c r="W19" s="2">
        <v>1.1630787037037038E-2</v>
      </c>
      <c r="X19" s="2">
        <v>1.5244212962962965E-2</v>
      </c>
      <c r="Y19" s="12">
        <v>0.11053703703703704</v>
      </c>
      <c r="Z19" s="2">
        <f>Y19-Y18</f>
        <v>1.3888888888896611E-5</v>
      </c>
      <c r="AA19" s="14">
        <f>Y19-Y$4</f>
        <v>1.5038194444444458E-2</v>
      </c>
    </row>
    <row r="20" spans="2:27" x14ac:dyDescent="0.25">
      <c r="B20" s="5">
        <v>17</v>
      </c>
      <c r="C20" s="8">
        <v>64</v>
      </c>
      <c r="D20" s="9" t="s">
        <v>76</v>
      </c>
      <c r="E20" s="9" t="s">
        <v>77</v>
      </c>
      <c r="F20" s="9" t="s">
        <v>124</v>
      </c>
      <c r="G20" s="9" t="s">
        <v>31</v>
      </c>
      <c r="H20" s="9" t="s">
        <v>125</v>
      </c>
      <c r="I20" s="1">
        <v>7.4768518518518526E-3</v>
      </c>
      <c r="J20" s="2">
        <v>3.712962962962963E-3</v>
      </c>
      <c r="K20" s="2">
        <v>7.4305555555555548E-3</v>
      </c>
      <c r="L20" s="2">
        <v>0</v>
      </c>
      <c r="M20" s="2">
        <v>0</v>
      </c>
      <c r="N20" s="2">
        <v>1.1668981481481482E-2</v>
      </c>
      <c r="O20" s="2">
        <v>7.8495370370370368E-3</v>
      </c>
      <c r="P20" s="2">
        <v>7.828703703703704E-3</v>
      </c>
      <c r="Q20" s="2">
        <v>3.9872685185185193E-3</v>
      </c>
      <c r="R20" s="2">
        <v>7.827546296296296E-3</v>
      </c>
      <c r="S20" s="2">
        <v>7.7928240740740744E-3</v>
      </c>
      <c r="T20" s="2">
        <v>7.5902777777777783E-3</v>
      </c>
      <c r="U20" s="2">
        <v>3.7719907407407407E-3</v>
      </c>
      <c r="V20" s="2">
        <v>7.6493055555555559E-3</v>
      </c>
      <c r="W20" s="2">
        <v>1.2049768518518517E-2</v>
      </c>
      <c r="X20" s="2">
        <v>1.6025462962962964E-2</v>
      </c>
      <c r="Y20" s="12">
        <v>0.11266203703703705</v>
      </c>
      <c r="Z20" s="2">
        <f>Y20-Y19</f>
        <v>2.1250000000000019E-3</v>
      </c>
      <c r="AA20" s="14">
        <f>Y20-Y$4</f>
        <v>1.716319444444446E-2</v>
      </c>
    </row>
    <row r="21" spans="2:27" x14ac:dyDescent="0.25">
      <c r="B21" s="5">
        <v>18</v>
      </c>
      <c r="C21" s="8">
        <v>771</v>
      </c>
      <c r="D21" s="9" t="s">
        <v>126</v>
      </c>
      <c r="E21" s="9" t="s">
        <v>127</v>
      </c>
      <c r="F21" s="9" t="s">
        <v>128</v>
      </c>
      <c r="G21" s="9" t="s">
        <v>54</v>
      </c>
      <c r="H21" s="9" t="s">
        <v>129</v>
      </c>
      <c r="I21" s="1">
        <v>7.7106481481481479E-3</v>
      </c>
      <c r="J21" s="2">
        <v>3.952546296296296E-3</v>
      </c>
      <c r="K21" s="2">
        <v>7.7569444444444448E-3</v>
      </c>
      <c r="L21" s="2">
        <v>0</v>
      </c>
      <c r="M21" s="2">
        <v>0</v>
      </c>
      <c r="N21" s="2">
        <v>1.2002314814814815E-2</v>
      </c>
      <c r="O21" s="2">
        <v>7.804398148148148E-3</v>
      </c>
      <c r="P21" s="2">
        <v>7.6446759259259254E-3</v>
      </c>
      <c r="Q21" s="2">
        <v>3.8692129629629628E-3</v>
      </c>
      <c r="R21" s="2">
        <v>7.7013888888888887E-3</v>
      </c>
      <c r="S21" s="2">
        <v>7.7361111111111111E-3</v>
      </c>
      <c r="T21" s="2">
        <v>7.7719907407407399E-3</v>
      </c>
      <c r="U21" s="2">
        <v>3.890046296296296E-3</v>
      </c>
      <c r="V21" s="2">
        <v>7.6493055555555559E-3</v>
      </c>
      <c r="W21" s="2">
        <v>1.1844907407407408E-2</v>
      </c>
      <c r="X21" s="2">
        <v>1.5438657407407406E-2</v>
      </c>
      <c r="Y21" s="12">
        <v>0.11277314814814815</v>
      </c>
      <c r="Z21" s="2">
        <f>Y21-Y20</f>
        <v>1.111111111111035E-4</v>
      </c>
      <c r="AA21" s="14">
        <f>Y21-Y$4</f>
        <v>1.7274305555555564E-2</v>
      </c>
    </row>
    <row r="22" spans="2:27" x14ac:dyDescent="0.25">
      <c r="B22" s="5">
        <v>19</v>
      </c>
      <c r="C22" s="8">
        <v>509</v>
      </c>
      <c r="D22" s="9" t="s">
        <v>67</v>
      </c>
      <c r="E22" s="9" t="s">
        <v>68</v>
      </c>
      <c r="F22" s="9" t="s">
        <v>69</v>
      </c>
      <c r="G22" s="9" t="s">
        <v>60</v>
      </c>
      <c r="H22" s="9" t="s">
        <v>61</v>
      </c>
      <c r="I22" s="1">
        <v>7.8518518518518512E-3</v>
      </c>
      <c r="J22" s="2">
        <v>3.9432870370370377E-3</v>
      </c>
      <c r="K22" s="2">
        <v>7.72800925925926E-3</v>
      </c>
      <c r="L22" s="2">
        <v>0</v>
      </c>
      <c r="M22" s="2">
        <v>0</v>
      </c>
      <c r="N22" s="2">
        <v>1.2204861111111111E-2</v>
      </c>
      <c r="O22" s="2">
        <v>7.9537037037037042E-3</v>
      </c>
      <c r="P22" s="2">
        <v>7.7962962962962968E-3</v>
      </c>
      <c r="Q22" s="2">
        <v>3.9421296296296296E-3</v>
      </c>
      <c r="R22" s="2">
        <v>7.6736111111111111E-3</v>
      </c>
      <c r="S22" s="2">
        <v>7.5578703703703702E-3</v>
      </c>
      <c r="T22" s="2">
        <v>7.5474537037037047E-3</v>
      </c>
      <c r="U22" s="2">
        <v>3.8726851851851852E-3</v>
      </c>
      <c r="V22" s="2">
        <v>7.6249999999999998E-3</v>
      </c>
      <c r="W22" s="2">
        <v>1.1760416666666667E-2</v>
      </c>
      <c r="X22" s="2">
        <v>1.5359953703703702E-2</v>
      </c>
      <c r="Y22" s="12">
        <v>0.11281712962962963</v>
      </c>
      <c r="Z22" s="2">
        <f>Y22-Y21</f>
        <v>4.398148148147818E-5</v>
      </c>
      <c r="AA22" s="14">
        <f>Y22-Y$4</f>
        <v>1.7318287037037042E-2</v>
      </c>
    </row>
    <row r="23" spans="2:27" x14ac:dyDescent="0.25">
      <c r="B23" s="5">
        <v>20</v>
      </c>
      <c r="C23" s="8">
        <v>36</v>
      </c>
      <c r="D23" s="9" t="s">
        <v>130</v>
      </c>
      <c r="E23" s="9" t="s">
        <v>131</v>
      </c>
      <c r="F23" s="9" t="s">
        <v>132</v>
      </c>
      <c r="G23" s="9" t="s">
        <v>54</v>
      </c>
      <c r="H23" s="9" t="s">
        <v>129</v>
      </c>
      <c r="I23" s="4" t="s">
        <v>80</v>
      </c>
      <c r="J23" s="2">
        <v>3.7754629629629631E-3</v>
      </c>
      <c r="K23" s="2">
        <v>7.1828703703703707E-3</v>
      </c>
      <c r="L23" s="2">
        <v>0</v>
      </c>
      <c r="M23" s="2">
        <v>0</v>
      </c>
      <c r="N23" s="2">
        <v>1.1563657407407406E-2</v>
      </c>
      <c r="O23" s="2">
        <v>7.6238425925925926E-3</v>
      </c>
      <c r="P23" s="2">
        <v>7.3298611111111108E-3</v>
      </c>
      <c r="Q23" s="2">
        <v>3.7638888888888891E-3</v>
      </c>
      <c r="R23" s="2">
        <v>7.4490740740740741E-3</v>
      </c>
      <c r="S23" s="2">
        <v>7.4212962962962974E-3</v>
      </c>
      <c r="T23" s="2">
        <v>7.145833333333333E-3</v>
      </c>
      <c r="U23" s="2">
        <v>3.6631944444444446E-3</v>
      </c>
      <c r="V23" s="2">
        <v>7.2372685185185187E-3</v>
      </c>
      <c r="W23" s="3">
        <v>1.1504629629629629E-2</v>
      </c>
      <c r="X23" s="3">
        <v>1.4677083333333334E-2</v>
      </c>
      <c r="Y23" s="12">
        <v>0.11287731481481483</v>
      </c>
      <c r="Z23" s="2">
        <f>Y23-Y22</f>
        <v>6.018518518520477E-5</v>
      </c>
      <c r="AA23" s="14">
        <f>Y23-Y$4</f>
        <v>1.7378472222222247E-2</v>
      </c>
    </row>
    <row r="24" spans="2:27" x14ac:dyDescent="0.25">
      <c r="B24" s="5">
        <v>21</v>
      </c>
      <c r="C24" s="8">
        <v>5</v>
      </c>
      <c r="D24" s="9" t="s">
        <v>39</v>
      </c>
      <c r="E24" s="9" t="s">
        <v>40</v>
      </c>
      <c r="F24" s="9" t="s">
        <v>41</v>
      </c>
      <c r="G24" s="9" t="s">
        <v>37</v>
      </c>
      <c r="H24" s="9" t="s">
        <v>38</v>
      </c>
      <c r="I24" s="1">
        <v>7.3969907407407413E-3</v>
      </c>
      <c r="J24" s="2">
        <v>3.5069444444444445E-3</v>
      </c>
      <c r="K24" s="2">
        <v>7.0995370370370361E-3</v>
      </c>
      <c r="L24" s="2">
        <v>0</v>
      </c>
      <c r="M24" s="2">
        <v>0</v>
      </c>
      <c r="N24" s="2">
        <v>1.0979166666666667E-2</v>
      </c>
      <c r="O24" s="3" t="s">
        <v>79</v>
      </c>
      <c r="P24" s="3" t="s">
        <v>80</v>
      </c>
      <c r="Q24" s="2">
        <v>3.5879629629629629E-3</v>
      </c>
      <c r="R24" s="3">
        <v>7.2673611111111107E-3</v>
      </c>
      <c r="S24" s="3">
        <v>7.1331018518518523E-3</v>
      </c>
      <c r="T24" s="3">
        <v>6.9895833333333329E-3</v>
      </c>
      <c r="U24" s="3">
        <v>3.5277777777777777E-3</v>
      </c>
      <c r="V24" s="3">
        <v>6.9479166666666673E-3</v>
      </c>
      <c r="W24" s="3">
        <v>1.0995370370370371E-2</v>
      </c>
      <c r="X24" s="3">
        <v>1.454513888888889E-2</v>
      </c>
      <c r="Y24" s="12">
        <v>0.11525115740740741</v>
      </c>
      <c r="Z24" s="2">
        <f>Y24-Y23</f>
        <v>2.3738425925925732E-3</v>
      </c>
      <c r="AA24" s="14">
        <f>Y24-Y$4</f>
        <v>1.975231481481482E-2</v>
      </c>
    </row>
    <row r="25" spans="2:27" x14ac:dyDescent="0.25">
      <c r="B25" s="5">
        <v>22</v>
      </c>
      <c r="C25" s="8">
        <v>696</v>
      </c>
      <c r="D25" s="9" t="s">
        <v>133</v>
      </c>
      <c r="E25" s="9" t="s">
        <v>134</v>
      </c>
      <c r="F25" s="9" t="s">
        <v>135</v>
      </c>
      <c r="G25" s="9" t="s">
        <v>49</v>
      </c>
      <c r="H25" s="9" t="s">
        <v>102</v>
      </c>
      <c r="I25" s="1">
        <v>7.6597222222222214E-3</v>
      </c>
      <c r="J25" s="2">
        <v>3.8495370370370367E-3</v>
      </c>
      <c r="K25" s="2">
        <v>7.5659722222222213E-3</v>
      </c>
      <c r="L25" s="2">
        <v>0</v>
      </c>
      <c r="M25" s="3">
        <v>0</v>
      </c>
      <c r="N25" s="3">
        <v>1.2111111111111112E-2</v>
      </c>
      <c r="O25" s="3" t="s">
        <v>79</v>
      </c>
      <c r="P25" s="2">
        <v>7.7696759259259255E-3</v>
      </c>
      <c r="Q25" s="3">
        <v>3.8217592592592591E-3</v>
      </c>
      <c r="R25" s="3">
        <v>7.7708333333333336E-3</v>
      </c>
      <c r="S25" s="3">
        <v>7.7164351851851847E-3</v>
      </c>
      <c r="T25" s="3">
        <v>7.525462962962963E-3</v>
      </c>
      <c r="U25" s="3">
        <v>3.8437499999999999E-3</v>
      </c>
      <c r="V25" s="3">
        <v>7.7546296296296287E-3</v>
      </c>
      <c r="W25" s="3">
        <v>1.1792824074074074E-2</v>
      </c>
      <c r="X25" s="3">
        <v>1.5725694444444445E-2</v>
      </c>
      <c r="Y25" s="12">
        <v>0.11765046296296294</v>
      </c>
      <c r="Z25" s="2">
        <f>Y25-Y24</f>
        <v>2.3993055555555365E-3</v>
      </c>
      <c r="AA25" s="14">
        <f>Y25-Y$4</f>
        <v>2.2151620370370356E-2</v>
      </c>
    </row>
    <row r="26" spans="2:27" x14ac:dyDescent="0.25">
      <c r="B26" s="5">
        <v>23</v>
      </c>
      <c r="C26" s="8">
        <v>20</v>
      </c>
      <c r="D26" s="9" t="s">
        <v>70</v>
      </c>
      <c r="E26" s="9" t="s">
        <v>71</v>
      </c>
      <c r="F26" s="9" t="s">
        <v>72</v>
      </c>
      <c r="G26" s="9" t="s">
        <v>136</v>
      </c>
      <c r="H26" s="9" t="s">
        <v>137</v>
      </c>
      <c r="I26" s="1">
        <v>8.2094907407407412E-3</v>
      </c>
      <c r="J26" s="2">
        <v>4.177083333333333E-3</v>
      </c>
      <c r="K26" s="2">
        <v>8.1747685185185187E-3</v>
      </c>
      <c r="L26" s="2">
        <v>0</v>
      </c>
      <c r="M26" s="3">
        <v>0</v>
      </c>
      <c r="N26" s="3">
        <v>1.3135416666666665E-2</v>
      </c>
      <c r="O26" s="3">
        <v>8.6226851851851846E-3</v>
      </c>
      <c r="P26" s="3">
        <v>8.4293981481481494E-3</v>
      </c>
      <c r="Q26" s="3">
        <v>4.0497685185185185E-3</v>
      </c>
      <c r="R26" s="3">
        <v>8.532407407407407E-3</v>
      </c>
      <c r="S26" s="3">
        <v>8.4699074074074069E-3</v>
      </c>
      <c r="T26" s="3">
        <v>8.2442129629629619E-3</v>
      </c>
      <c r="U26" s="3">
        <v>4.2314814814814819E-3</v>
      </c>
      <c r="V26" s="3">
        <v>8.1724537037037043E-3</v>
      </c>
      <c r="W26" s="3">
        <v>1.3109953703703705E-2</v>
      </c>
      <c r="X26" s="3">
        <v>1.7408564814814814E-2</v>
      </c>
      <c r="Y26" s="12">
        <v>0.12296759259259259</v>
      </c>
      <c r="Z26" s="2">
        <f>Y26-Y25</f>
        <v>5.3171296296296439E-3</v>
      </c>
      <c r="AA26" s="14">
        <f>Y26-Y$4</f>
        <v>2.746875E-2</v>
      </c>
    </row>
    <row r="27" spans="2:27" x14ac:dyDescent="0.25">
      <c r="B27" s="5">
        <v>24</v>
      </c>
      <c r="C27" s="8">
        <v>51</v>
      </c>
      <c r="D27" s="9" t="s">
        <v>144</v>
      </c>
      <c r="E27" s="9" t="s">
        <v>145</v>
      </c>
      <c r="F27" s="9" t="s">
        <v>146</v>
      </c>
      <c r="G27" s="9" t="s">
        <v>91</v>
      </c>
      <c r="H27" s="9" t="s">
        <v>28</v>
      </c>
      <c r="I27" s="4" t="s">
        <v>79</v>
      </c>
      <c r="J27" s="3" t="s">
        <v>80</v>
      </c>
      <c r="K27" s="2">
        <v>8.4062500000000005E-3</v>
      </c>
      <c r="L27" s="2">
        <v>0</v>
      </c>
      <c r="M27" s="2">
        <v>0</v>
      </c>
      <c r="N27" s="2">
        <v>1.3719907407407408E-2</v>
      </c>
      <c r="O27" s="2">
        <v>8.9305555555555544E-3</v>
      </c>
      <c r="P27" s="2">
        <v>8.7812499999999991E-3</v>
      </c>
      <c r="Q27" s="2">
        <v>4.1493055555555554E-3</v>
      </c>
      <c r="R27" s="2">
        <v>8.5138888888888885E-3</v>
      </c>
      <c r="S27" s="2">
        <v>8.5462962962962966E-3</v>
      </c>
      <c r="T27" s="2">
        <v>8.2453703703703699E-3</v>
      </c>
      <c r="U27" s="2">
        <v>4.138888888888889E-3</v>
      </c>
      <c r="V27" s="2">
        <v>8.2858796296296292E-3</v>
      </c>
      <c r="W27" s="3">
        <v>1.3364583333333334E-2</v>
      </c>
      <c r="X27" s="3">
        <v>1.7553240740740741E-2</v>
      </c>
      <c r="Y27" s="12">
        <v>0.13328009259259258</v>
      </c>
      <c r="Z27" s="2">
        <f>Y27-Y26</f>
        <v>1.0312499999999988E-2</v>
      </c>
      <c r="AA27" s="14">
        <f>Y27-Y$4</f>
        <v>3.7781249999999988E-2</v>
      </c>
    </row>
    <row r="28" spans="2:27" x14ac:dyDescent="0.25">
      <c r="B28" s="5">
        <v>25</v>
      </c>
      <c r="C28" s="8">
        <v>81</v>
      </c>
      <c r="D28" s="9" t="s">
        <v>147</v>
      </c>
      <c r="E28" s="9" t="s">
        <v>148</v>
      </c>
      <c r="F28" s="9" t="s">
        <v>149</v>
      </c>
      <c r="G28" s="9" t="s">
        <v>54</v>
      </c>
      <c r="H28" s="9" t="s">
        <v>129</v>
      </c>
      <c r="I28" s="1">
        <v>9.0671296296296298E-3</v>
      </c>
      <c r="J28" s="2">
        <v>4.6331018518518518E-3</v>
      </c>
      <c r="K28" s="2">
        <v>8.9004629629629625E-3</v>
      </c>
      <c r="L28" s="2">
        <v>0</v>
      </c>
      <c r="M28" s="2">
        <v>0</v>
      </c>
      <c r="N28" s="2">
        <v>1.4605324074074074E-2</v>
      </c>
      <c r="O28" s="2">
        <v>9.2708333333333341E-3</v>
      </c>
      <c r="P28" s="2">
        <v>9.0590277777777787E-3</v>
      </c>
      <c r="Q28" s="2">
        <v>4.5555555555555557E-3</v>
      </c>
      <c r="R28" s="3">
        <v>9.4236111111111118E-3</v>
      </c>
      <c r="S28" s="3">
        <v>9.3749999999999997E-3</v>
      </c>
      <c r="T28" s="3">
        <v>9.2256944444444444E-3</v>
      </c>
      <c r="U28" s="3">
        <v>4.3622685185185179E-3</v>
      </c>
      <c r="V28" s="3" t="s">
        <v>79</v>
      </c>
      <c r="W28" s="3">
        <v>1.4579861111111113E-2</v>
      </c>
      <c r="X28" s="3">
        <v>1.8631944444444444E-2</v>
      </c>
      <c r="Y28" s="12">
        <v>0.13744791666666664</v>
      </c>
      <c r="Z28" s="2">
        <f>Y28-Y27</f>
        <v>4.1678240740740669E-3</v>
      </c>
      <c r="AA28" s="14">
        <f>Y28-Y$4</f>
        <v>4.1949074074074055E-2</v>
      </c>
    </row>
    <row r="29" spans="2:27" x14ac:dyDescent="0.25">
      <c r="B29" s="5">
        <v>26</v>
      </c>
      <c r="C29" s="8">
        <v>965</v>
      </c>
      <c r="D29" s="9" t="s">
        <v>107</v>
      </c>
      <c r="E29" s="9" t="s">
        <v>108</v>
      </c>
      <c r="F29" s="9" t="s">
        <v>109</v>
      </c>
      <c r="G29" s="9" t="s">
        <v>60</v>
      </c>
      <c r="H29" s="9" t="s">
        <v>61</v>
      </c>
      <c r="I29" s="1">
        <v>6.6886574074074071E-3</v>
      </c>
      <c r="J29" s="2">
        <v>3.3379629629629627E-3</v>
      </c>
      <c r="K29" s="2">
        <v>6.6840277777777783E-3</v>
      </c>
      <c r="L29" s="2">
        <v>0</v>
      </c>
      <c r="M29" s="2">
        <v>0</v>
      </c>
      <c r="N29" s="2">
        <v>1.0440972222222221E-2</v>
      </c>
      <c r="O29" s="2">
        <v>6.8530092592592601E-3</v>
      </c>
      <c r="P29" s="2">
        <v>6.7430555555555568E-3</v>
      </c>
      <c r="Q29" s="2">
        <v>3.3506944444444443E-3</v>
      </c>
      <c r="R29" s="2">
        <v>6.7569444444444448E-3</v>
      </c>
      <c r="S29" s="2">
        <v>6.7858796296296287E-3</v>
      </c>
      <c r="T29" s="2">
        <v>6.6412037037037039E-3</v>
      </c>
      <c r="U29" s="2">
        <v>3.3425925925925928E-3</v>
      </c>
      <c r="V29" s="2">
        <v>6.6979166666666671E-3</v>
      </c>
      <c r="W29" s="2">
        <v>1.0377314814814815E-2</v>
      </c>
      <c r="X29" s="3" t="s">
        <v>79</v>
      </c>
      <c r="Y29" s="23" t="s">
        <v>79</v>
      </c>
      <c r="Z29" s="3" t="s">
        <v>29</v>
      </c>
      <c r="AA29" s="13" t="s">
        <v>29</v>
      </c>
    </row>
    <row r="30" spans="2:27" x14ac:dyDescent="0.25">
      <c r="B30" s="5">
        <v>27</v>
      </c>
      <c r="C30" s="8">
        <v>76</v>
      </c>
      <c r="D30" s="9" t="s">
        <v>42</v>
      </c>
      <c r="E30" s="9" t="s">
        <v>43</v>
      </c>
      <c r="F30" s="9" t="s">
        <v>123</v>
      </c>
      <c r="G30" s="9" t="s">
        <v>44</v>
      </c>
      <c r="H30" s="9" t="s">
        <v>45</v>
      </c>
      <c r="I30" s="1">
        <v>7.0995370370370361E-3</v>
      </c>
      <c r="J30" s="2">
        <v>3.5648148148148154E-3</v>
      </c>
      <c r="K30" s="2">
        <v>7.0995370370370361E-3</v>
      </c>
      <c r="L30" s="2">
        <v>0</v>
      </c>
      <c r="M30" s="2">
        <v>0</v>
      </c>
      <c r="N30" s="2">
        <v>1.1096064814814816E-2</v>
      </c>
      <c r="O30" s="2">
        <v>7.3368055555555547E-3</v>
      </c>
      <c r="P30" s="2">
        <v>7.1238425925925922E-3</v>
      </c>
      <c r="Q30" s="2">
        <v>3.6608796296296298E-3</v>
      </c>
      <c r="R30" s="2">
        <v>7.3194444444444444E-3</v>
      </c>
      <c r="S30" s="2">
        <v>7.1643518518518514E-3</v>
      </c>
      <c r="T30" s="2">
        <v>6.8842592592592601E-3</v>
      </c>
      <c r="U30" s="2">
        <v>3.5138888888888889E-3</v>
      </c>
      <c r="V30" s="2">
        <v>7.0428240740740755E-3</v>
      </c>
      <c r="W30" s="2">
        <v>1.0787037037037038E-2</v>
      </c>
      <c r="X30" s="3" t="s">
        <v>79</v>
      </c>
      <c r="Y30" s="23" t="s">
        <v>79</v>
      </c>
      <c r="Z30" s="3" t="s">
        <v>29</v>
      </c>
      <c r="AA30" s="13" t="s">
        <v>29</v>
      </c>
    </row>
    <row r="31" spans="2:27" x14ac:dyDescent="0.25">
      <c r="B31" s="5">
        <v>28</v>
      </c>
      <c r="C31" s="8">
        <v>911</v>
      </c>
      <c r="D31" s="9" t="s">
        <v>51</v>
      </c>
      <c r="E31" s="9" t="s">
        <v>52</v>
      </c>
      <c r="F31" s="9" t="s">
        <v>53</v>
      </c>
      <c r="G31" s="9" t="s">
        <v>50</v>
      </c>
      <c r="H31" s="9" t="s">
        <v>45</v>
      </c>
      <c r="I31" s="1">
        <v>7.0775462962962962E-3</v>
      </c>
      <c r="J31" s="3">
        <v>3.5902777777777777E-3</v>
      </c>
      <c r="K31" s="3">
        <v>7.021990740740741E-3</v>
      </c>
      <c r="L31" s="3">
        <v>0</v>
      </c>
      <c r="M31" s="3">
        <v>0</v>
      </c>
      <c r="N31" s="3">
        <v>1.1513888888888888E-2</v>
      </c>
      <c r="O31" s="3">
        <v>7.4803240740740741E-3</v>
      </c>
      <c r="P31" s="3">
        <v>7.2905092592592596E-3</v>
      </c>
      <c r="Q31" s="3">
        <v>3.5821759259259257E-3</v>
      </c>
      <c r="R31" s="3">
        <v>7.262731481481482E-3</v>
      </c>
      <c r="S31" s="3">
        <v>7.084490740740741E-3</v>
      </c>
      <c r="T31" s="3">
        <v>7.0057870370370369E-3</v>
      </c>
      <c r="U31" s="3">
        <v>4.3217592592592596E-3</v>
      </c>
      <c r="V31" s="3" t="s">
        <v>79</v>
      </c>
      <c r="W31" s="3" t="s">
        <v>80</v>
      </c>
      <c r="X31" s="3" t="s">
        <v>80</v>
      </c>
      <c r="Y31" s="23" t="s">
        <v>79</v>
      </c>
      <c r="Z31" s="3" t="s">
        <v>29</v>
      </c>
      <c r="AA31" s="13" t="s">
        <v>29</v>
      </c>
    </row>
    <row r="32" spans="2:27" x14ac:dyDescent="0.25">
      <c r="B32" s="5">
        <v>29</v>
      </c>
      <c r="C32" s="8">
        <v>44</v>
      </c>
      <c r="D32" s="9" t="s">
        <v>150</v>
      </c>
      <c r="E32" s="9" t="s">
        <v>151</v>
      </c>
      <c r="F32" s="9" t="s">
        <v>152</v>
      </c>
      <c r="G32" s="9" t="s">
        <v>49</v>
      </c>
      <c r="H32" s="9" t="s">
        <v>102</v>
      </c>
      <c r="I32" s="1">
        <v>7.2372685185185187E-3</v>
      </c>
      <c r="J32" s="2">
        <v>3.723379629629629E-3</v>
      </c>
      <c r="K32" s="2">
        <v>7.2372685185185187E-3</v>
      </c>
      <c r="L32" s="2">
        <v>0</v>
      </c>
      <c r="M32" s="2">
        <v>0</v>
      </c>
      <c r="N32" s="2">
        <v>1.1582175925925926E-2</v>
      </c>
      <c r="O32" s="3" t="s">
        <v>79</v>
      </c>
      <c r="P32" s="3" t="s">
        <v>80</v>
      </c>
      <c r="Q32" s="2">
        <v>3.7592592592592591E-3</v>
      </c>
      <c r="R32" s="3">
        <v>7.5486111111111101E-3</v>
      </c>
      <c r="S32" s="3" t="s">
        <v>79</v>
      </c>
      <c r="T32" s="3" t="s">
        <v>80</v>
      </c>
      <c r="U32" s="3" t="s">
        <v>80</v>
      </c>
      <c r="V32" s="3" t="s">
        <v>80</v>
      </c>
      <c r="W32" s="4" t="s">
        <v>80</v>
      </c>
      <c r="X32" s="3" t="s">
        <v>80</v>
      </c>
      <c r="Y32" s="23" t="s">
        <v>79</v>
      </c>
      <c r="Z32" s="3" t="s">
        <v>29</v>
      </c>
      <c r="AA32" s="13" t="s">
        <v>29</v>
      </c>
    </row>
    <row r="33" spans="2:27" x14ac:dyDescent="0.25">
      <c r="B33" s="5">
        <v>30</v>
      </c>
      <c r="C33" s="8">
        <v>653</v>
      </c>
      <c r="D33" s="9" t="s">
        <v>62</v>
      </c>
      <c r="E33" s="9" t="s">
        <v>63</v>
      </c>
      <c r="F33" s="9" t="s">
        <v>64</v>
      </c>
      <c r="G33" s="9" t="s">
        <v>50</v>
      </c>
      <c r="H33" s="9" t="s">
        <v>45</v>
      </c>
      <c r="I33" s="1">
        <v>7.564814814814815E-3</v>
      </c>
      <c r="J33" s="2">
        <v>3.7881944444444447E-3</v>
      </c>
      <c r="K33" s="2">
        <v>7.4270833333333333E-3</v>
      </c>
      <c r="L33" s="2">
        <v>0</v>
      </c>
      <c r="M33" s="2">
        <v>0</v>
      </c>
      <c r="N33" s="2">
        <v>1.2133101851851853E-2</v>
      </c>
      <c r="O33" s="6">
        <v>7.789351851851852E-3</v>
      </c>
      <c r="P33" s="2">
        <v>7.3599537037037028E-3</v>
      </c>
      <c r="Q33" s="2">
        <v>3.9745370370370377E-3</v>
      </c>
      <c r="R33" s="3">
        <v>7.5821759259259262E-3</v>
      </c>
      <c r="S33" s="3">
        <v>7.3287037037037027E-3</v>
      </c>
      <c r="T33" s="3" t="s">
        <v>79</v>
      </c>
      <c r="U33" s="22" t="s">
        <v>80</v>
      </c>
      <c r="V33" s="22" t="s">
        <v>80</v>
      </c>
      <c r="W33" s="22" t="s">
        <v>80</v>
      </c>
      <c r="X33" s="22" t="s">
        <v>80</v>
      </c>
      <c r="Y33" s="23" t="s">
        <v>79</v>
      </c>
      <c r="Z33" s="3" t="s">
        <v>29</v>
      </c>
      <c r="AA33" s="13" t="s">
        <v>29</v>
      </c>
    </row>
    <row r="34" spans="2:27" x14ac:dyDescent="0.25">
      <c r="B34" s="5">
        <v>31</v>
      </c>
      <c r="C34" s="8">
        <v>777</v>
      </c>
      <c r="D34" s="9" t="s">
        <v>141</v>
      </c>
      <c r="E34" s="9" t="s">
        <v>142</v>
      </c>
      <c r="F34" s="9" t="s">
        <v>143</v>
      </c>
      <c r="G34" s="9" t="s">
        <v>54</v>
      </c>
      <c r="H34" s="9" t="s">
        <v>129</v>
      </c>
      <c r="I34" s="1">
        <v>7.424768518518518E-3</v>
      </c>
      <c r="J34" s="2">
        <v>3.8472222222222224E-3</v>
      </c>
      <c r="K34" s="2">
        <v>7.4699074074074069E-3</v>
      </c>
      <c r="L34" s="2">
        <v>0</v>
      </c>
      <c r="M34" s="2">
        <v>0</v>
      </c>
      <c r="N34" s="2">
        <v>1.1873842592592594E-2</v>
      </c>
      <c r="O34" s="6">
        <v>7.6157407407407415E-3</v>
      </c>
      <c r="P34" s="6">
        <v>7.4155092592592597E-3</v>
      </c>
      <c r="Q34" s="2">
        <v>3.8321759259259259E-3</v>
      </c>
      <c r="R34" s="2">
        <v>7.6215277777777783E-3</v>
      </c>
      <c r="S34" s="2">
        <v>7.4548611111111109E-3</v>
      </c>
      <c r="T34" s="2">
        <v>7.5219907407407414E-3</v>
      </c>
      <c r="U34" s="22" t="s">
        <v>80</v>
      </c>
      <c r="V34" s="22" t="s">
        <v>80</v>
      </c>
      <c r="W34" s="22" t="s">
        <v>80</v>
      </c>
      <c r="X34" s="22" t="s">
        <v>80</v>
      </c>
      <c r="Y34" s="23" t="s">
        <v>79</v>
      </c>
      <c r="Z34" s="3" t="s">
        <v>29</v>
      </c>
      <c r="AA34" s="13" t="s">
        <v>29</v>
      </c>
    </row>
    <row r="35" spans="2:27" x14ac:dyDescent="0.25">
      <c r="B35" s="5">
        <v>32</v>
      </c>
      <c r="C35" s="8">
        <v>68</v>
      </c>
      <c r="D35" s="9" t="s">
        <v>138</v>
      </c>
      <c r="E35" s="9" t="s">
        <v>139</v>
      </c>
      <c r="F35" s="9" t="s">
        <v>140</v>
      </c>
      <c r="G35" s="9" t="s">
        <v>49</v>
      </c>
      <c r="H35" s="9" t="s">
        <v>102</v>
      </c>
      <c r="I35" s="4">
        <v>7.75925925925926E-3</v>
      </c>
      <c r="J35" s="3">
        <v>3.90625E-3</v>
      </c>
      <c r="K35" s="3">
        <v>7.9143518518518512E-3</v>
      </c>
      <c r="L35" s="3">
        <v>0</v>
      </c>
      <c r="M35" s="3">
        <v>0</v>
      </c>
      <c r="N35" s="3">
        <v>1.2369212962962964E-2</v>
      </c>
      <c r="O35" s="22">
        <v>8.1666666666666676E-3</v>
      </c>
      <c r="P35" s="22">
        <v>7.658564814814816E-3</v>
      </c>
      <c r="Q35" s="3">
        <v>4.0266203703703705E-3</v>
      </c>
      <c r="R35" s="3">
        <v>8.0439814814814818E-3</v>
      </c>
      <c r="S35" s="3">
        <v>7.9537037037037042E-3</v>
      </c>
      <c r="T35" s="3">
        <v>7.6388888888888886E-3</v>
      </c>
      <c r="U35" s="22">
        <v>3.914351851851852E-3</v>
      </c>
      <c r="V35" s="22">
        <v>1.1758101851851851E-2</v>
      </c>
      <c r="W35" s="22" t="s">
        <v>80</v>
      </c>
      <c r="X35" s="22" t="s">
        <v>80</v>
      </c>
      <c r="Y35" s="23" t="s">
        <v>79</v>
      </c>
      <c r="Z35" s="3" t="s">
        <v>29</v>
      </c>
      <c r="AA35" s="13" t="s">
        <v>29</v>
      </c>
    </row>
    <row r="36" spans="2:27" x14ac:dyDescent="0.25">
      <c r="B36" s="5">
        <v>33</v>
      </c>
      <c r="C36" s="8">
        <v>40</v>
      </c>
      <c r="D36" s="9" t="s">
        <v>65</v>
      </c>
      <c r="E36" s="9" t="s">
        <v>66</v>
      </c>
      <c r="F36" s="9" t="s">
        <v>153</v>
      </c>
      <c r="G36" s="9" t="s">
        <v>83</v>
      </c>
      <c r="H36" s="9" t="s">
        <v>32</v>
      </c>
      <c r="I36" s="1">
        <v>6.9849537037037042E-3</v>
      </c>
      <c r="J36" s="2">
        <v>3.5949074074074073E-3</v>
      </c>
      <c r="K36" s="2">
        <v>9.3229166666666669E-3</v>
      </c>
      <c r="L36" s="2">
        <v>0</v>
      </c>
      <c r="M36" s="2">
        <v>0</v>
      </c>
      <c r="N36" s="2">
        <v>1.1315972222222222E-2</v>
      </c>
      <c r="O36" s="22" t="s">
        <v>79</v>
      </c>
      <c r="P36" s="22" t="s">
        <v>80</v>
      </c>
      <c r="Q36" s="22" t="s">
        <v>80</v>
      </c>
      <c r="R36" s="22" t="s">
        <v>80</v>
      </c>
      <c r="S36" s="22" t="s">
        <v>80</v>
      </c>
      <c r="T36" s="22" t="s">
        <v>80</v>
      </c>
      <c r="U36" s="22" t="s">
        <v>80</v>
      </c>
      <c r="V36" s="22" t="s">
        <v>80</v>
      </c>
      <c r="W36" s="22" t="s">
        <v>80</v>
      </c>
      <c r="X36" s="22" t="s">
        <v>80</v>
      </c>
      <c r="Y36" s="23" t="s">
        <v>79</v>
      </c>
      <c r="Z36" s="3" t="s">
        <v>29</v>
      </c>
      <c r="AA36" s="13" t="s">
        <v>29</v>
      </c>
    </row>
    <row r="37" spans="2:27" x14ac:dyDescent="0.25">
      <c r="B37" s="5">
        <v>34</v>
      </c>
      <c r="C37" s="8">
        <v>888</v>
      </c>
      <c r="D37" s="9" t="s">
        <v>154</v>
      </c>
      <c r="E37" s="9" t="s">
        <v>78</v>
      </c>
      <c r="F37" s="9" t="s">
        <v>155</v>
      </c>
      <c r="G37" s="9" t="s">
        <v>83</v>
      </c>
      <c r="H37" s="9" t="s">
        <v>32</v>
      </c>
      <c r="I37" s="6">
        <v>6.7731481481481488E-3</v>
      </c>
      <c r="J37" s="2">
        <v>3.4317129629629628E-3</v>
      </c>
      <c r="K37" s="3" t="s">
        <v>79</v>
      </c>
      <c r="L37" s="2">
        <v>0</v>
      </c>
      <c r="M37" s="2">
        <v>0</v>
      </c>
      <c r="N37" s="22" t="s">
        <v>79</v>
      </c>
      <c r="O37" s="22" t="s">
        <v>79</v>
      </c>
      <c r="P37" s="22" t="s">
        <v>80</v>
      </c>
      <c r="Q37" s="22" t="s">
        <v>80</v>
      </c>
      <c r="R37" s="22" t="s">
        <v>80</v>
      </c>
      <c r="S37" s="22" t="s">
        <v>80</v>
      </c>
      <c r="T37" s="22" t="s">
        <v>80</v>
      </c>
      <c r="U37" s="22" t="s">
        <v>80</v>
      </c>
      <c r="V37" s="22" t="s">
        <v>80</v>
      </c>
      <c r="W37" s="22" t="s">
        <v>80</v>
      </c>
      <c r="X37" s="22" t="s">
        <v>80</v>
      </c>
      <c r="Y37" s="23" t="s">
        <v>79</v>
      </c>
      <c r="Z37" s="3" t="s">
        <v>29</v>
      </c>
      <c r="AA37" s="13" t="s">
        <v>29</v>
      </c>
    </row>
    <row r="38" spans="2:27" x14ac:dyDescent="0.25">
      <c r="B38" s="5">
        <v>35</v>
      </c>
      <c r="C38" s="8">
        <v>625</v>
      </c>
      <c r="D38" s="9" t="s">
        <v>156</v>
      </c>
      <c r="E38" s="9" t="s">
        <v>27</v>
      </c>
      <c r="F38" s="9" t="s">
        <v>157</v>
      </c>
      <c r="G38" s="9" t="s">
        <v>83</v>
      </c>
      <c r="H38" s="9" t="s">
        <v>32</v>
      </c>
      <c r="I38" s="6">
        <v>8.0590277777777778E-3</v>
      </c>
      <c r="J38" s="6">
        <v>3.9930555555555561E-3</v>
      </c>
      <c r="K38" s="3" t="s">
        <v>79</v>
      </c>
      <c r="L38" s="2">
        <v>0</v>
      </c>
      <c r="M38" s="2">
        <v>0</v>
      </c>
      <c r="N38" s="22" t="s">
        <v>79</v>
      </c>
      <c r="O38" s="22" t="s">
        <v>80</v>
      </c>
      <c r="P38" s="22" t="s">
        <v>80</v>
      </c>
      <c r="Q38" s="22" t="s">
        <v>80</v>
      </c>
      <c r="R38" s="22" t="s">
        <v>80</v>
      </c>
      <c r="S38" s="22" t="s">
        <v>80</v>
      </c>
      <c r="T38" s="22" t="s">
        <v>80</v>
      </c>
      <c r="U38" s="22" t="s">
        <v>80</v>
      </c>
      <c r="V38" s="22" t="s">
        <v>80</v>
      </c>
      <c r="W38" s="22" t="s">
        <v>80</v>
      </c>
      <c r="X38" s="22" t="s">
        <v>80</v>
      </c>
      <c r="Y38" s="23" t="s">
        <v>79</v>
      </c>
      <c r="Z38" s="3" t="s">
        <v>29</v>
      </c>
      <c r="AA38" s="13" t="s">
        <v>29</v>
      </c>
    </row>
    <row r="39" spans="2:27" x14ac:dyDescent="0.25">
      <c r="B39" s="5">
        <v>36</v>
      </c>
      <c r="C39" s="10">
        <v>4</v>
      </c>
      <c r="D39" s="11" t="s">
        <v>158</v>
      </c>
      <c r="E39" s="11" t="s">
        <v>159</v>
      </c>
      <c r="F39" s="11" t="s">
        <v>160</v>
      </c>
      <c r="G39" s="11" t="s">
        <v>31</v>
      </c>
      <c r="H39" s="11" t="s">
        <v>125</v>
      </c>
      <c r="I39" s="22" t="s">
        <v>79</v>
      </c>
      <c r="J39" s="22" t="s">
        <v>80</v>
      </c>
      <c r="K39" s="22" t="s">
        <v>80</v>
      </c>
      <c r="L39" s="7">
        <v>0</v>
      </c>
      <c r="M39" s="7">
        <v>0</v>
      </c>
      <c r="N39" s="22" t="s">
        <v>80</v>
      </c>
      <c r="O39" s="22" t="s">
        <v>80</v>
      </c>
      <c r="P39" s="22" t="s">
        <v>80</v>
      </c>
      <c r="Q39" s="22" t="s">
        <v>80</v>
      </c>
      <c r="R39" s="22" t="s">
        <v>80</v>
      </c>
      <c r="S39" s="22" t="s">
        <v>80</v>
      </c>
      <c r="T39" s="22" t="s">
        <v>80</v>
      </c>
      <c r="U39" s="22" t="s">
        <v>80</v>
      </c>
      <c r="V39" s="22" t="s">
        <v>80</v>
      </c>
      <c r="W39" s="22" t="s">
        <v>80</v>
      </c>
      <c r="X39" s="22" t="s">
        <v>80</v>
      </c>
      <c r="Y39" s="23" t="s">
        <v>79</v>
      </c>
      <c r="Z39" s="3" t="s">
        <v>29</v>
      </c>
      <c r="AA39" s="13" t="s">
        <v>29</v>
      </c>
    </row>
  </sheetData>
  <sheetProtection sort="0" autoFilter="0"/>
  <mergeCells count="1">
    <mergeCell ref="B1:E1"/>
  </mergeCells>
  <conditionalFormatting sqref="I4:M28 I31:M32 I29:J30">
    <cfRule type="expression" dxfId="101" priority="91">
      <formula>I4&lt;#REF!</formula>
    </cfRule>
  </conditionalFormatting>
  <conditionalFormatting sqref="Y4:Y39">
    <cfRule type="expression" dxfId="100" priority="90">
      <formula>Y4&lt;#REF!</formula>
    </cfRule>
  </conditionalFormatting>
  <conditionalFormatting sqref="T4:W24 T25:V25 T31:W31 T32:V32 Z5:AA28">
    <cfRule type="expression" dxfId="99" priority="88">
      <formula>T4&lt;#REF!</formula>
    </cfRule>
  </conditionalFormatting>
  <conditionalFormatting sqref="X4:X24">
    <cfRule type="expression" dxfId="98" priority="87">
      <formula>X4&lt;#REF!</formula>
    </cfRule>
  </conditionalFormatting>
  <conditionalFormatting sqref="N4:N28 N31:N32">
    <cfRule type="expression" dxfId="97" priority="86">
      <formula>N4&lt;#REF!</formula>
    </cfRule>
  </conditionalFormatting>
  <conditionalFormatting sqref="O4:O27 O31:O32">
    <cfRule type="expression" dxfId="96" priority="85">
      <formula>O4&lt;#REF!</formula>
    </cfRule>
  </conditionalFormatting>
  <conditionalFormatting sqref="P4:P27 P31:P32">
    <cfRule type="expression" dxfId="95" priority="84">
      <formula>P4&lt;#REF!</formula>
    </cfRule>
  </conditionalFormatting>
  <conditionalFormatting sqref="Q4:Q26 Q31:Q32">
    <cfRule type="expression" dxfId="94" priority="83">
      <formula>Q4&lt;#REF!</formula>
    </cfRule>
  </conditionalFormatting>
  <conditionalFormatting sqref="R4:R25 R31:R32">
    <cfRule type="expression" dxfId="93" priority="82">
      <formula>R4&lt;#REF!</formula>
    </cfRule>
  </conditionalFormatting>
  <conditionalFormatting sqref="S4:S25 S31:S32">
    <cfRule type="expression" dxfId="92" priority="81">
      <formula>S4&lt;#REF!</formula>
    </cfRule>
  </conditionalFormatting>
  <conditionalFormatting sqref="K29:X29">
    <cfRule type="expression" dxfId="91" priority="80">
      <formula>K29&lt;#REF!</formula>
    </cfRule>
  </conditionalFormatting>
  <conditionalFormatting sqref="K30:X30">
    <cfRule type="expression" dxfId="90" priority="79">
      <formula>K30&lt;#REF!</formula>
    </cfRule>
  </conditionalFormatting>
  <conditionalFormatting sqref="O28">
    <cfRule type="expression" dxfId="89" priority="78">
      <formula>O28&lt;#REF!</formula>
    </cfRule>
  </conditionalFormatting>
  <conditionalFormatting sqref="P28">
    <cfRule type="expression" dxfId="88" priority="77">
      <formula>P28&lt;#REF!</formula>
    </cfRule>
  </conditionalFormatting>
  <conditionalFormatting sqref="Q28">
    <cfRule type="expression" dxfId="87" priority="76">
      <formula>Q28&lt;#REF!</formula>
    </cfRule>
  </conditionalFormatting>
  <conditionalFormatting sqref="Q27">
    <cfRule type="expression" dxfId="86" priority="75">
      <formula>Q27&lt;#REF!</formula>
    </cfRule>
  </conditionalFormatting>
  <conditionalFormatting sqref="R27">
    <cfRule type="expression" dxfId="85" priority="74">
      <formula>R27&lt;#REF!</formula>
    </cfRule>
  </conditionalFormatting>
  <conditionalFormatting sqref="R26">
    <cfRule type="expression" dxfId="84" priority="73">
      <formula>R26&lt;#REF!</formula>
    </cfRule>
  </conditionalFormatting>
  <conditionalFormatting sqref="R28">
    <cfRule type="expression" dxfId="83" priority="72">
      <formula>R28&lt;#REF!</formula>
    </cfRule>
  </conditionalFormatting>
  <conditionalFormatting sqref="S26">
    <cfRule type="expression" dxfId="82" priority="71">
      <formula>S26&lt;#REF!</formula>
    </cfRule>
  </conditionalFormatting>
  <conditionalFormatting sqref="S27">
    <cfRule type="expression" dxfId="81" priority="70">
      <formula>S27&lt;#REF!</formula>
    </cfRule>
  </conditionalFormatting>
  <conditionalFormatting sqref="S28">
    <cfRule type="expression" dxfId="80" priority="69">
      <formula>S28&lt;#REF!</formula>
    </cfRule>
  </conditionalFormatting>
  <conditionalFormatting sqref="T26">
    <cfRule type="expression" dxfId="79" priority="68">
      <formula>T26&lt;#REF!</formula>
    </cfRule>
  </conditionalFormatting>
  <conditionalFormatting sqref="T27">
    <cfRule type="expression" dxfId="78" priority="67">
      <formula>T27&lt;#REF!</formula>
    </cfRule>
  </conditionalFormatting>
  <conditionalFormatting sqref="T28">
    <cfRule type="expression" dxfId="77" priority="66">
      <formula>T28&lt;#REF!</formula>
    </cfRule>
  </conditionalFormatting>
  <conditionalFormatting sqref="U28">
    <cfRule type="expression" dxfId="76" priority="65">
      <formula>U28&lt;#REF!</formula>
    </cfRule>
  </conditionalFormatting>
  <conditionalFormatting sqref="U27">
    <cfRule type="expression" dxfId="75" priority="64">
      <formula>U27&lt;#REF!</formula>
    </cfRule>
  </conditionalFormatting>
  <conditionalFormatting sqref="U26">
    <cfRule type="expression" dxfId="74" priority="63">
      <formula>U26&lt;#REF!</formula>
    </cfRule>
  </conditionalFormatting>
  <conditionalFormatting sqref="V26">
    <cfRule type="expression" dxfId="73" priority="62">
      <formula>V26&lt;#REF!</formula>
    </cfRule>
  </conditionalFormatting>
  <conditionalFormatting sqref="V27">
    <cfRule type="expression" dxfId="72" priority="61">
      <formula>V27&lt;#REF!</formula>
    </cfRule>
  </conditionalFormatting>
  <conditionalFormatting sqref="V28">
    <cfRule type="expression" dxfId="71" priority="60">
      <formula>V28&lt;#REF!</formula>
    </cfRule>
  </conditionalFormatting>
  <conditionalFormatting sqref="W25">
    <cfRule type="expression" dxfId="70" priority="59">
      <formula>W25&lt;#REF!</formula>
    </cfRule>
  </conditionalFormatting>
  <conditionalFormatting sqref="W26">
    <cfRule type="expression" dxfId="69" priority="58">
      <formula>W26&lt;#REF!</formula>
    </cfRule>
  </conditionalFormatting>
  <conditionalFormatting sqref="W27">
    <cfRule type="expression" dxfId="68" priority="57">
      <formula>W27&lt;#REF!</formula>
    </cfRule>
  </conditionalFormatting>
  <conditionalFormatting sqref="W28">
    <cfRule type="expression" dxfId="67" priority="56">
      <formula>W28&lt;#REF!</formula>
    </cfRule>
  </conditionalFormatting>
  <conditionalFormatting sqref="X28">
    <cfRule type="expression" dxfId="66" priority="55">
      <formula>X28&lt;#REF!</formula>
    </cfRule>
  </conditionalFormatting>
  <conditionalFormatting sqref="X27">
    <cfRule type="expression" dxfId="65" priority="54">
      <formula>X27&lt;#REF!</formula>
    </cfRule>
  </conditionalFormatting>
  <conditionalFormatting sqref="X26">
    <cfRule type="expression" dxfId="64" priority="53">
      <formula>X26&lt;#REF!</formula>
    </cfRule>
  </conditionalFormatting>
  <conditionalFormatting sqref="X25">
    <cfRule type="expression" dxfId="63" priority="52">
      <formula>X25&lt;#REF!</formula>
    </cfRule>
  </conditionalFormatting>
  <conditionalFormatting sqref="W32">
    <cfRule type="expression" dxfId="62" priority="50">
      <formula>W32&lt;#REF!</formula>
    </cfRule>
  </conditionalFormatting>
  <conditionalFormatting sqref="Z4:AA4">
    <cfRule type="expression" dxfId="61" priority="49">
      <formula>Z4&lt;#REF!</formula>
    </cfRule>
  </conditionalFormatting>
  <conditionalFormatting sqref="I39 L39:M39 K38:M38 I33:M37">
    <cfRule type="expression" dxfId="60" priority="48">
      <formula>I33&lt;#REF!</formula>
    </cfRule>
  </conditionalFormatting>
  <conditionalFormatting sqref="N33:N36">
    <cfRule type="expression" dxfId="59" priority="47">
      <formula>N33&lt;#REF!</formula>
    </cfRule>
  </conditionalFormatting>
  <conditionalFormatting sqref="P33">
    <cfRule type="expression" dxfId="58" priority="45">
      <formula>P33&lt;#REF!</formula>
    </cfRule>
  </conditionalFormatting>
  <conditionalFormatting sqref="Q33:Q35">
    <cfRule type="expression" dxfId="57" priority="44">
      <formula>Q33&lt;#REF!</formula>
    </cfRule>
  </conditionalFormatting>
  <conditionalFormatting sqref="R33:R35">
    <cfRule type="expression" dxfId="56" priority="43">
      <formula>R33&lt;#REF!</formula>
    </cfRule>
  </conditionalFormatting>
  <conditionalFormatting sqref="S33:S35">
    <cfRule type="expression" dxfId="55" priority="42">
      <formula>S33&lt;#REF!</formula>
    </cfRule>
  </conditionalFormatting>
  <conditionalFormatting sqref="T33:T35">
    <cfRule type="expression" dxfId="54" priority="41">
      <formula>T33&lt;#REF!</formula>
    </cfRule>
  </conditionalFormatting>
  <conditionalFormatting sqref="O36:O38">
    <cfRule type="expression" dxfId="53" priority="25">
      <formula>O36&lt;#REF!</formula>
    </cfRule>
  </conditionalFormatting>
  <conditionalFormatting sqref="O35">
    <cfRule type="expression" dxfId="52" priority="24">
      <formula>O35&lt;#REF!</formula>
    </cfRule>
  </conditionalFormatting>
  <conditionalFormatting sqref="N37">
    <cfRule type="expression" dxfId="51" priority="22">
      <formula>N37&lt;#REF!</formula>
    </cfRule>
  </conditionalFormatting>
  <conditionalFormatting sqref="N38">
    <cfRule type="expression" dxfId="50" priority="21">
      <formula>N38&lt;#REF!</formula>
    </cfRule>
  </conditionalFormatting>
  <conditionalFormatting sqref="P37">
    <cfRule type="expression" dxfId="49" priority="20">
      <formula>P37&lt;#REF!</formula>
    </cfRule>
  </conditionalFormatting>
  <conditionalFormatting sqref="P38">
    <cfRule type="expression" dxfId="48" priority="19">
      <formula>P38&lt;#REF!</formula>
    </cfRule>
  </conditionalFormatting>
  <conditionalFormatting sqref="P35">
    <cfRule type="expression" dxfId="47" priority="18">
      <formula>P35&lt;#REF!</formula>
    </cfRule>
  </conditionalFormatting>
  <conditionalFormatting sqref="P36">
    <cfRule type="expression" dxfId="46" priority="17">
      <formula>P36&lt;#REF!</formula>
    </cfRule>
  </conditionalFormatting>
  <conditionalFormatting sqref="N39:X39">
    <cfRule type="expression" dxfId="45" priority="16">
      <formula>N39&lt;#REF!</formula>
    </cfRule>
  </conditionalFormatting>
  <conditionalFormatting sqref="K39">
    <cfRule type="expression" dxfId="44" priority="15">
      <formula>K39&lt;#REF!</formula>
    </cfRule>
  </conditionalFormatting>
  <conditionalFormatting sqref="J39">
    <cfRule type="expression" dxfId="43" priority="14">
      <formula>J39&lt;#REF!</formula>
    </cfRule>
  </conditionalFormatting>
  <conditionalFormatting sqref="I38">
    <cfRule type="expression" dxfId="42" priority="13">
      <formula>I38&lt;#REF!</formula>
    </cfRule>
  </conditionalFormatting>
  <conditionalFormatting sqref="J38">
    <cfRule type="expression" dxfId="41" priority="12">
      <formula>J38&lt;#REF!</formula>
    </cfRule>
  </conditionalFormatting>
  <conditionalFormatting sqref="O34">
    <cfRule type="expression" dxfId="40" priority="11">
      <formula>O34&lt;#REF!</formula>
    </cfRule>
  </conditionalFormatting>
  <conditionalFormatting sqref="O33">
    <cfRule type="expression" dxfId="39" priority="10">
      <formula>O33&lt;#REF!</formula>
    </cfRule>
  </conditionalFormatting>
  <conditionalFormatting sqref="P34">
    <cfRule type="expression" dxfId="38" priority="9">
      <formula>P34&lt;#REF!</formula>
    </cfRule>
  </conditionalFormatting>
  <conditionalFormatting sqref="Q36:Q38">
    <cfRule type="expression" dxfId="37" priority="8">
      <formula>Q36&lt;#REF!</formula>
    </cfRule>
  </conditionalFormatting>
  <conditionalFormatting sqref="R36:X38">
    <cfRule type="expression" dxfId="36" priority="7">
      <formula>R36&lt;#REF!</formula>
    </cfRule>
  </conditionalFormatting>
  <conditionalFormatting sqref="U34:X35">
    <cfRule type="expression" dxfId="35" priority="6">
      <formula>U34&lt;#REF!</formula>
    </cfRule>
  </conditionalFormatting>
  <conditionalFormatting sqref="U33:X33">
    <cfRule type="expression" dxfId="34" priority="5">
      <formula>U33&lt;#REF!</formula>
    </cfRule>
  </conditionalFormatting>
  <conditionalFormatting sqref="X31">
    <cfRule type="expression" dxfId="33" priority="4">
      <formula>X31&lt;#REF!</formula>
    </cfRule>
  </conditionalFormatting>
  <conditionalFormatting sqref="X32">
    <cfRule type="expression" dxfId="32" priority="3">
      <formula>X32&lt;#REF!</formula>
    </cfRule>
  </conditionalFormatting>
  <conditionalFormatting sqref="Z31:AA39">
    <cfRule type="expression" dxfId="31" priority="2">
      <formula>Z31&lt;#REF!</formula>
    </cfRule>
  </conditionalFormatting>
  <conditionalFormatting sqref="Z29:AA30">
    <cfRule type="expression" dxfId="0" priority="1">
      <formula>Z29&lt;#REF!</formula>
    </cfRule>
  </conditionalFormatting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2018-03-11T21:58:47Z</dcterms:created>
  <dcterms:modified xsi:type="dcterms:W3CDTF">2019-02-26T00:34:08Z</dcterms:modified>
</cp:coreProperties>
</file>