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200" windowWidth="23880" windowHeight="13740" activeTab="1"/>
  </bookViews>
  <sheets>
    <sheet name="Barrels" sheetId="1" r:id="rId1"/>
    <sheet name="Poles" sheetId="2" r:id="rId2"/>
    <sheet name="Goats" sheetId="3" r:id="rId3"/>
    <sheet name="Breakaway" sheetId="4" r:id="rId4"/>
    <sheet name="Calves" sheetId="5" r:id="rId5"/>
    <sheet name="Steer Wrestling" sheetId="6" r:id="rId6"/>
    <sheet name="Team Roping" sheetId="7" r:id="rId7"/>
    <sheet name="Rough Stock" sheetId="8" r:id="rId8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1"/>
  <c r="E6"/>
  <c r="E7"/>
  <c r="E8"/>
  <c r="E12"/>
  <c r="E13"/>
  <c r="E14"/>
  <c r="E15"/>
  <c r="E16"/>
  <c r="E17"/>
  <c r="E18"/>
  <c r="A5"/>
  <c r="A6"/>
  <c r="A7"/>
  <c r="A8"/>
  <c r="A9"/>
  <c r="A10"/>
  <c r="A11"/>
  <c r="A12"/>
  <c r="A13"/>
  <c r="A14"/>
  <c r="A15"/>
  <c r="A16"/>
  <c r="A17"/>
  <c r="A18"/>
  <c r="E5" i="4"/>
  <c r="E6"/>
  <c r="E7"/>
  <c r="E8"/>
  <c r="E9"/>
  <c r="E10"/>
  <c r="E11"/>
  <c r="E12"/>
  <c r="E13"/>
  <c r="A5"/>
  <c r="A6"/>
  <c r="A7"/>
  <c r="A8"/>
  <c r="A9"/>
  <c r="A10"/>
  <c r="A11"/>
  <c r="A12"/>
  <c r="A13"/>
  <c r="A14"/>
  <c r="A15"/>
  <c r="A16"/>
  <c r="E5" i="5"/>
  <c r="E6"/>
  <c r="E7"/>
  <c r="E8"/>
  <c r="E9"/>
  <c r="E10"/>
  <c r="E11"/>
  <c r="E12"/>
  <c r="E13"/>
  <c r="E14"/>
  <c r="E15"/>
  <c r="E16"/>
  <c r="A5"/>
  <c r="A6"/>
  <c r="A7"/>
  <c r="A8"/>
  <c r="A9"/>
  <c r="A10"/>
  <c r="A11"/>
  <c r="A12"/>
  <c r="A13"/>
  <c r="A14"/>
  <c r="A15"/>
  <c r="E5" i="3"/>
  <c r="E6"/>
  <c r="E7"/>
  <c r="E8"/>
  <c r="E9"/>
  <c r="E10"/>
  <c r="E11"/>
  <c r="E12"/>
  <c r="E13"/>
  <c r="E14"/>
  <c r="E15"/>
  <c r="A5"/>
  <c r="A6"/>
  <c r="A7"/>
  <c r="A8"/>
  <c r="A9"/>
  <c r="A10"/>
  <c r="A11"/>
  <c r="A12"/>
  <c r="A13"/>
  <c r="E5" i="2"/>
  <c r="E6"/>
  <c r="E7"/>
  <c r="E8"/>
  <c r="E9"/>
  <c r="E10"/>
  <c r="E11"/>
  <c r="E12"/>
  <c r="E13"/>
  <c r="E14"/>
  <c r="E15"/>
  <c r="E16"/>
  <c r="E17"/>
  <c r="E18"/>
  <c r="A5"/>
  <c r="A6"/>
  <c r="A7"/>
  <c r="A8"/>
  <c r="A9"/>
  <c r="A10"/>
  <c r="A11"/>
  <c r="A12"/>
  <c r="A13"/>
  <c r="A14"/>
  <c r="A15"/>
  <c r="A16"/>
  <c r="A17"/>
  <c r="E5" i="6"/>
  <c r="E6"/>
  <c r="E7"/>
  <c r="E8"/>
  <c r="E9"/>
  <c r="A5"/>
  <c r="A6"/>
  <c r="A7"/>
  <c r="A5" i="7"/>
  <c r="A6"/>
  <c r="A7"/>
  <c r="A8"/>
  <c r="A9"/>
  <c r="G5"/>
  <c r="G6"/>
  <c r="G7"/>
  <c r="G8"/>
  <c r="G9"/>
  <c r="G10"/>
  <c r="G11"/>
</calcChain>
</file>

<file path=xl/sharedStrings.xml><?xml version="1.0" encoding="utf-8"?>
<sst xmlns="http://schemas.openxmlformats.org/spreadsheetml/2006/main" count="467" uniqueCount="153">
  <si>
    <t xml:space="preserve">Saddle Bronc </t>
  </si>
  <si>
    <t>Toni Pickerell</t>
  </si>
  <si>
    <t>Kole Ashbacher</t>
  </si>
  <si>
    <t>Cheyenne Klepper</t>
  </si>
  <si>
    <t>Taylor Brown</t>
  </si>
  <si>
    <t>Sasha Noval</t>
  </si>
  <si>
    <t>Susie Gulick</t>
  </si>
  <si>
    <t>Chad Gulick</t>
  </si>
  <si>
    <t>Jacky Lockhart</t>
  </si>
  <si>
    <t>Cody McGonigal</t>
  </si>
  <si>
    <t>Courtenay Morden</t>
  </si>
  <si>
    <t>Clay Madson</t>
  </si>
  <si>
    <t>GPRC</t>
  </si>
  <si>
    <t>Jordyn Cornet</t>
  </si>
  <si>
    <t xml:space="preserve">One Beauty </t>
  </si>
  <si>
    <t>Mason Helmeczi</t>
  </si>
  <si>
    <t>Chett Dietz</t>
  </si>
  <si>
    <t>Tyrell Simpson</t>
  </si>
  <si>
    <t>Kolby Wanchuk</t>
  </si>
  <si>
    <t xml:space="preserve">Bull Riding </t>
  </si>
  <si>
    <t>Zachary King</t>
  </si>
  <si>
    <t>Cole Hartman</t>
  </si>
  <si>
    <t>Landon Schmidt</t>
  </si>
  <si>
    <t>Brittainy Smith</t>
  </si>
  <si>
    <t>Kayla Kowalsky</t>
    <phoneticPr fontId="3" type="noConversion"/>
  </si>
  <si>
    <t>Wyatt Paul</t>
  </si>
  <si>
    <t>Cole Schmidt</t>
  </si>
  <si>
    <t>Grady Branden</t>
  </si>
  <si>
    <t>Brett Kampjes</t>
  </si>
  <si>
    <t>Ty Livingstone</t>
  </si>
  <si>
    <t>Ty Cahoon</t>
  </si>
  <si>
    <t>Terrance Vodon</t>
  </si>
  <si>
    <t xml:space="preserve">Kolby Wanchuk </t>
  </si>
  <si>
    <t>Dylan Knapp</t>
  </si>
  <si>
    <t>Baylee Graham</t>
  </si>
  <si>
    <t>Kallie Dresanleau</t>
  </si>
  <si>
    <t>Jessica May</t>
  </si>
  <si>
    <t>Jennifer Schuk</t>
  </si>
  <si>
    <t>Sydney Vandenberg</t>
  </si>
  <si>
    <t>Paige Wilson</t>
  </si>
  <si>
    <t>Karlee Bender</t>
  </si>
  <si>
    <t>Hailey Tonn</t>
  </si>
  <si>
    <t>Josey Millward</t>
  </si>
  <si>
    <t>Hope Laberge</t>
    <phoneticPr fontId="3" type="noConversion"/>
  </si>
  <si>
    <t>NAIT</t>
    <phoneticPr fontId="3" type="noConversion"/>
  </si>
  <si>
    <t>Sydney VandenBerg</t>
  </si>
  <si>
    <t>Karlene Weltz</t>
  </si>
  <si>
    <t>Lilly Artemenko</t>
  </si>
  <si>
    <t>Abby Zur</t>
  </si>
  <si>
    <t>Jordan Ferguson</t>
  </si>
  <si>
    <t>Kaci Heagy</t>
  </si>
  <si>
    <t>Jacey Crossley</t>
  </si>
  <si>
    <t>Maclin Anderson</t>
    <phoneticPr fontId="3" type="noConversion"/>
  </si>
  <si>
    <t>LLC</t>
    <phoneticPr fontId="3" type="noConversion"/>
  </si>
  <si>
    <t>Quinton Van Straten</t>
    <phoneticPr fontId="3" type="noConversion"/>
  </si>
  <si>
    <t>Kaycie Conrad</t>
  </si>
  <si>
    <t>Quinn Hlus</t>
  </si>
  <si>
    <t>Nathan Newman</t>
  </si>
  <si>
    <t xml:space="preserve">Grady Branden </t>
  </si>
  <si>
    <t>Brandon Duperon</t>
  </si>
  <si>
    <t>Taylor Weinberger</t>
  </si>
  <si>
    <t>MRU</t>
  </si>
  <si>
    <t>Morgan Mills</t>
  </si>
  <si>
    <t xml:space="preserve">Brittainy Smith </t>
  </si>
  <si>
    <t>Hope Sckocdopole</t>
  </si>
  <si>
    <t>Nikki Vanderlee</t>
  </si>
  <si>
    <t>Caleb Mohl</t>
  </si>
  <si>
    <t>Colby Bowers</t>
  </si>
  <si>
    <t>Cody McGonigle</t>
  </si>
  <si>
    <t>Matea Sawley</t>
  </si>
  <si>
    <t>Kolby Sawley</t>
  </si>
  <si>
    <t>TO</t>
    <phoneticPr fontId="3" type="noConversion"/>
  </si>
  <si>
    <t>Nikki Vanderlee</t>
    <phoneticPr fontId="3" type="noConversion"/>
  </si>
  <si>
    <t>UofA</t>
    <phoneticPr fontId="3" type="noConversion"/>
  </si>
  <si>
    <t>TO</t>
    <phoneticPr fontId="3" type="noConversion"/>
  </si>
  <si>
    <t>6/7 TIE</t>
    <phoneticPr fontId="3" type="noConversion"/>
  </si>
  <si>
    <t>Grady Branden</t>
    <phoneticPr fontId="3" type="noConversion"/>
  </si>
  <si>
    <t>BO</t>
    <phoneticPr fontId="3" type="noConversion"/>
  </si>
  <si>
    <t>Med out</t>
    <phoneticPr fontId="3" type="noConversion"/>
  </si>
  <si>
    <t>BO</t>
    <phoneticPr fontId="3" type="noConversion"/>
  </si>
  <si>
    <t>Tanner Kelly</t>
  </si>
  <si>
    <t>Asa Johnson</t>
  </si>
  <si>
    <t>Jaydon Smith</t>
  </si>
  <si>
    <t>Cayden Spady</t>
  </si>
  <si>
    <t>JB Moen</t>
  </si>
  <si>
    <t>Sage Kindt</t>
  </si>
  <si>
    <t>Makayla Wowk</t>
  </si>
  <si>
    <t xml:space="preserve">John Penner </t>
  </si>
  <si>
    <t>Ryden Koehler</t>
  </si>
  <si>
    <t>Taylor Hays</t>
  </si>
  <si>
    <t>Ty Hurtburt</t>
  </si>
  <si>
    <t>Wyall Dillman</t>
  </si>
  <si>
    <t>Wyatt Isaacson</t>
  </si>
  <si>
    <t>OLDs</t>
  </si>
  <si>
    <t>Saturday</t>
  </si>
  <si>
    <t>Sunday</t>
  </si>
  <si>
    <t>POLES</t>
  </si>
  <si>
    <t>SATURDAY</t>
  </si>
  <si>
    <t>SUNDAY</t>
  </si>
  <si>
    <t>BARRELS</t>
  </si>
  <si>
    <t>GOTATS</t>
  </si>
  <si>
    <t>BREAKAWAY</t>
  </si>
  <si>
    <t>CALF ROPING</t>
  </si>
  <si>
    <t xml:space="preserve">STEER WRESTLING </t>
  </si>
  <si>
    <t xml:space="preserve">TEAM ROPING </t>
  </si>
  <si>
    <t>Rough Stock</t>
  </si>
  <si>
    <t>Kayla Williams</t>
  </si>
  <si>
    <t>Marina Shenfield</t>
  </si>
  <si>
    <t>Gmac</t>
  </si>
  <si>
    <t>Justin McKay</t>
  </si>
  <si>
    <t>OLSA</t>
  </si>
  <si>
    <t>Shaylee Sommerfeld</t>
  </si>
  <si>
    <t>Martina Holtkamp</t>
  </si>
  <si>
    <t>Natalie Walburger</t>
  </si>
  <si>
    <t>UofL</t>
  </si>
  <si>
    <t>Fallon Nelson</t>
  </si>
  <si>
    <t>Barebacck</t>
  </si>
  <si>
    <t>Ryley Borris</t>
  </si>
  <si>
    <t>UofA</t>
  </si>
  <si>
    <t>Klay Rowley</t>
  </si>
  <si>
    <t>RDC</t>
  </si>
  <si>
    <t>NAIT</t>
  </si>
  <si>
    <t>Maria Robinson</t>
  </si>
  <si>
    <t>Bailie Guest</t>
  </si>
  <si>
    <t>UofS</t>
  </si>
  <si>
    <t>Jace Lavallee</t>
  </si>
  <si>
    <t>SAIT</t>
  </si>
  <si>
    <t>Tieggan Rouleau</t>
  </si>
  <si>
    <t>Casey-Ann Larsen</t>
  </si>
  <si>
    <t>LC</t>
  </si>
  <si>
    <t>Jillian Hayde</t>
  </si>
  <si>
    <t>OLDS</t>
  </si>
  <si>
    <t>Jaycee Davisdon</t>
  </si>
  <si>
    <t>BC Equine</t>
  </si>
  <si>
    <t>Vicki Kenworthy</t>
  </si>
  <si>
    <t>Cole Schmidt</t>
    <phoneticPr fontId="3" type="noConversion"/>
  </si>
  <si>
    <t>Ty Cahoon</t>
    <phoneticPr fontId="3" type="noConversion"/>
  </si>
  <si>
    <t>LLC</t>
    <phoneticPr fontId="3" type="noConversion"/>
  </si>
  <si>
    <t>LLC</t>
  </si>
  <si>
    <t>Jordi Odney</t>
  </si>
  <si>
    <t>Hope Laberge</t>
  </si>
  <si>
    <t>Lausanne Hillmuth</t>
  </si>
  <si>
    <t>Kayla Kowalsky</t>
  </si>
  <si>
    <t>Mariah Rudolph</t>
  </si>
  <si>
    <t>Logan Kautz</t>
  </si>
  <si>
    <t xml:space="preserve">Aaron Miller </t>
  </si>
  <si>
    <t xml:space="preserve">Darren Dublanko </t>
  </si>
  <si>
    <t>Kennedy Nelson</t>
  </si>
  <si>
    <t>Molly Chorney</t>
  </si>
  <si>
    <t>Shyla Fuchs</t>
  </si>
  <si>
    <t>Matea Lloyd</t>
  </si>
  <si>
    <t>Britnie Zur</t>
  </si>
  <si>
    <t>Brennan Watson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</si>
</sst>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18" fontId="2" fillId="0" borderId="0" xfId="0" applyNumberFormat="1" applyFont="1" applyBorder="1"/>
    <xf numFmtId="0" fontId="0" fillId="2" borderId="2" xfId="0" applyFill="1" applyBorder="1"/>
    <xf numFmtId="0" fontId="0" fillId="0" borderId="1" xfId="0" applyFill="1" applyBorder="1"/>
    <xf numFmtId="164" fontId="5" fillId="0" borderId="0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164" fontId="2" fillId="0" borderId="0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165" fontId="2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65" fontId="0" fillId="0" borderId="1" xfId="0" applyNumberFormat="1" applyBorder="1"/>
    <xf numFmtId="0" fontId="2" fillId="0" borderId="3" xfId="0" applyFont="1" applyBorder="1"/>
    <xf numFmtId="0" fontId="2" fillId="2" borderId="3" xfId="0" applyFont="1" applyFill="1" applyBorder="1"/>
    <xf numFmtId="0" fontId="4" fillId="0" borderId="1" xfId="0" applyFont="1" applyBorder="1" applyAlignment="1">
      <alignment horizontal="right"/>
    </xf>
    <xf numFmtId="18" fontId="2" fillId="0" borderId="1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zoomScale="125" workbookViewId="0">
      <selection activeCell="J8" sqref="J8"/>
    </sheetView>
  </sheetViews>
  <sheetFormatPr baseColWidth="10" defaultColWidth="8.83203125" defaultRowHeight="14"/>
  <cols>
    <col min="1" max="1" width="9.5" customWidth="1"/>
    <col min="2" max="2" width="21.5" customWidth="1"/>
    <col min="3" max="3" width="11.33203125" customWidth="1"/>
    <col min="4" max="4" width="11.33203125" style="16" customWidth="1"/>
    <col min="6" max="6" width="20.1640625" customWidth="1"/>
    <col min="7" max="7" width="10.1640625" customWidth="1"/>
    <col min="8" max="8" width="9.83203125" style="18" customWidth="1"/>
    <col min="9" max="9" width="12" customWidth="1"/>
    <col min="10" max="10" width="16.1640625" customWidth="1"/>
    <col min="12" max="12" width="15" customWidth="1"/>
    <col min="14" max="14" width="15.33203125" customWidth="1"/>
    <col min="15" max="15" width="9.5" customWidth="1"/>
    <col min="16" max="16" width="13.6640625" customWidth="1"/>
    <col min="18" max="18" width="16.5" customWidth="1"/>
  </cols>
  <sheetData>
    <row r="1" spans="1:8" s="1" customFormat="1" ht="18">
      <c r="A1" s="33" t="s">
        <v>99</v>
      </c>
      <c r="B1" s="33"/>
      <c r="C1" s="33"/>
      <c r="D1" s="33"/>
      <c r="E1" s="33"/>
      <c r="F1" s="33"/>
      <c r="G1" s="33"/>
      <c r="H1" s="17"/>
    </row>
    <row r="2" spans="1:8" ht="18">
      <c r="A2" s="10"/>
      <c r="B2" s="10" t="s">
        <v>94</v>
      </c>
      <c r="C2" s="10"/>
      <c r="D2" s="14"/>
      <c r="E2" s="10"/>
      <c r="F2" s="10" t="s">
        <v>95</v>
      </c>
      <c r="G2" s="10"/>
    </row>
    <row r="3" spans="1:8" ht="18">
      <c r="A3" s="2"/>
      <c r="B3" s="11">
        <v>0.41666666666666669</v>
      </c>
      <c r="C3" s="10"/>
      <c r="D3" s="14"/>
      <c r="E3" s="2"/>
      <c r="F3" s="11">
        <v>0.41666666666666669</v>
      </c>
      <c r="G3" s="2"/>
    </row>
    <row r="4" spans="1:8">
      <c r="A4" s="4">
        <v>1</v>
      </c>
      <c r="B4" s="5" t="s">
        <v>51</v>
      </c>
      <c r="C4" s="4" t="s">
        <v>138</v>
      </c>
      <c r="D4" s="15">
        <v>15.182</v>
      </c>
      <c r="E4" s="4">
        <v>1</v>
      </c>
      <c r="F4" s="4" t="s">
        <v>148</v>
      </c>
      <c r="G4" s="4" t="s">
        <v>121</v>
      </c>
      <c r="H4" s="19">
        <v>15.077</v>
      </c>
    </row>
    <row r="5" spans="1:8">
      <c r="A5" s="4">
        <f>A4+1</f>
        <v>2</v>
      </c>
      <c r="B5" s="4" t="s">
        <v>3</v>
      </c>
      <c r="C5" s="4" t="s">
        <v>118</v>
      </c>
      <c r="D5" s="15">
        <v>15.191000000000001</v>
      </c>
      <c r="E5" s="4">
        <f>E4+1</f>
        <v>2</v>
      </c>
      <c r="F5" s="5" t="s">
        <v>51</v>
      </c>
      <c r="G5" s="4" t="s">
        <v>138</v>
      </c>
      <c r="H5" s="19">
        <v>15.37</v>
      </c>
    </row>
    <row r="6" spans="1:8">
      <c r="A6" s="4">
        <f t="shared" ref="A6:A18" si="0">A5+1</f>
        <v>3</v>
      </c>
      <c r="B6" s="4" t="s">
        <v>1</v>
      </c>
      <c r="C6" s="4" t="s">
        <v>118</v>
      </c>
      <c r="D6" s="15">
        <v>15.465</v>
      </c>
      <c r="E6" s="31">
        <f t="shared" ref="E6:E18" si="1">E5+1</f>
        <v>3</v>
      </c>
      <c r="F6" s="4" t="s">
        <v>115</v>
      </c>
      <c r="G6" s="4" t="s">
        <v>114</v>
      </c>
      <c r="H6" s="19">
        <v>15.401</v>
      </c>
    </row>
    <row r="7" spans="1:8">
      <c r="A7" s="4">
        <f t="shared" si="0"/>
        <v>4</v>
      </c>
      <c r="B7" s="4" t="s">
        <v>148</v>
      </c>
      <c r="C7" s="4" t="s">
        <v>121</v>
      </c>
      <c r="D7" s="15">
        <v>15.478999999999999</v>
      </c>
      <c r="E7" s="31">
        <f t="shared" si="1"/>
        <v>4</v>
      </c>
      <c r="F7" s="4" t="s">
        <v>123</v>
      </c>
      <c r="G7" s="4" t="s">
        <v>124</v>
      </c>
      <c r="H7" s="19">
        <v>15.42</v>
      </c>
    </row>
    <row r="8" spans="1:8">
      <c r="A8" s="4">
        <f t="shared" si="0"/>
        <v>5</v>
      </c>
      <c r="B8" s="5" t="s">
        <v>70</v>
      </c>
      <c r="C8" s="4" t="s">
        <v>120</v>
      </c>
      <c r="D8" s="15">
        <v>15.537000000000001</v>
      </c>
      <c r="E8" s="31">
        <f t="shared" si="1"/>
        <v>5</v>
      </c>
      <c r="F8" s="5" t="s">
        <v>24</v>
      </c>
      <c r="G8" s="4" t="s">
        <v>138</v>
      </c>
      <c r="H8" s="19">
        <v>15.427</v>
      </c>
    </row>
    <row r="9" spans="1:8">
      <c r="A9" s="4">
        <f t="shared" si="0"/>
        <v>6</v>
      </c>
      <c r="B9" s="4" t="s">
        <v>134</v>
      </c>
      <c r="C9" s="4" t="s">
        <v>138</v>
      </c>
      <c r="D9" s="15">
        <v>15.561999999999999</v>
      </c>
      <c r="E9" s="31" t="s">
        <v>75</v>
      </c>
      <c r="F9" s="5" t="s">
        <v>65</v>
      </c>
      <c r="G9" s="5" t="s">
        <v>118</v>
      </c>
      <c r="H9" s="19">
        <v>15.43</v>
      </c>
    </row>
    <row r="10" spans="1:8">
      <c r="A10" s="4">
        <f t="shared" si="0"/>
        <v>7</v>
      </c>
      <c r="B10" s="4" t="s">
        <v>10</v>
      </c>
      <c r="C10" s="4" t="s">
        <v>118</v>
      </c>
      <c r="D10" s="15">
        <v>15.611000000000001</v>
      </c>
      <c r="E10" s="31" t="s">
        <v>75</v>
      </c>
      <c r="F10" s="4" t="s">
        <v>147</v>
      </c>
      <c r="G10" s="4" t="s">
        <v>120</v>
      </c>
      <c r="H10" s="19">
        <v>15.43</v>
      </c>
    </row>
    <row r="11" spans="1:8">
      <c r="A11" s="4">
        <f t="shared" si="0"/>
        <v>8</v>
      </c>
      <c r="B11" s="4" t="s">
        <v>142</v>
      </c>
      <c r="C11" s="4" t="s">
        <v>118</v>
      </c>
      <c r="D11" s="15">
        <v>15.614000000000001</v>
      </c>
      <c r="E11" s="31">
        <v>8</v>
      </c>
      <c r="F11" s="4" t="s">
        <v>132</v>
      </c>
      <c r="G11" s="4" t="s">
        <v>120</v>
      </c>
      <c r="H11" s="19">
        <v>15.52</v>
      </c>
    </row>
    <row r="12" spans="1:8">
      <c r="A12" s="4">
        <f t="shared" si="0"/>
        <v>9</v>
      </c>
      <c r="B12" s="4" t="s">
        <v>72</v>
      </c>
      <c r="C12" s="4" t="s">
        <v>73</v>
      </c>
      <c r="D12" s="15">
        <v>15.657999999999999</v>
      </c>
      <c r="E12" s="31">
        <f t="shared" si="1"/>
        <v>9</v>
      </c>
      <c r="F12" s="4" t="s">
        <v>6</v>
      </c>
      <c r="G12" s="4" t="s">
        <v>120</v>
      </c>
      <c r="H12" s="19">
        <v>15.577999999999999</v>
      </c>
    </row>
    <row r="13" spans="1:8">
      <c r="A13" s="4">
        <f t="shared" si="0"/>
        <v>10</v>
      </c>
      <c r="B13" s="5" t="s">
        <v>46</v>
      </c>
      <c r="C13" s="4" t="s">
        <v>138</v>
      </c>
      <c r="D13" s="15">
        <v>15.733000000000001</v>
      </c>
      <c r="E13" s="4">
        <f t="shared" si="1"/>
        <v>10</v>
      </c>
      <c r="F13" s="5" t="s">
        <v>85</v>
      </c>
      <c r="G13" s="4" t="s">
        <v>61</v>
      </c>
      <c r="H13" s="19">
        <v>15.593</v>
      </c>
    </row>
    <row r="14" spans="1:8">
      <c r="A14" s="4">
        <f t="shared" si="0"/>
        <v>11</v>
      </c>
      <c r="B14" s="5" t="s">
        <v>85</v>
      </c>
      <c r="C14" s="4" t="s">
        <v>61</v>
      </c>
      <c r="D14" s="15">
        <v>15.757999999999999</v>
      </c>
      <c r="E14" s="4">
        <f t="shared" si="1"/>
        <v>11</v>
      </c>
      <c r="F14" s="4" t="s">
        <v>122</v>
      </c>
      <c r="G14" s="4" t="s">
        <v>120</v>
      </c>
      <c r="H14" s="19">
        <v>15.680999999999999</v>
      </c>
    </row>
    <row r="15" spans="1:8">
      <c r="A15" s="4">
        <f t="shared" si="0"/>
        <v>12</v>
      </c>
      <c r="B15" s="4" t="s">
        <v>140</v>
      </c>
      <c r="C15" s="4" t="s">
        <v>121</v>
      </c>
      <c r="D15" s="15">
        <v>15.826000000000001</v>
      </c>
      <c r="E15" s="4">
        <f t="shared" si="1"/>
        <v>12</v>
      </c>
      <c r="F15" s="5" t="s">
        <v>46</v>
      </c>
      <c r="G15" s="4" t="s">
        <v>138</v>
      </c>
      <c r="H15" s="19">
        <v>15.686</v>
      </c>
    </row>
    <row r="16" spans="1:8">
      <c r="A16" s="4">
        <f t="shared" si="0"/>
        <v>13</v>
      </c>
      <c r="B16" s="4" t="s">
        <v>6</v>
      </c>
      <c r="C16" s="4" t="s">
        <v>120</v>
      </c>
      <c r="D16" s="15">
        <v>15.847</v>
      </c>
      <c r="E16" s="4">
        <f t="shared" si="1"/>
        <v>13</v>
      </c>
      <c r="F16" s="4" t="s">
        <v>1</v>
      </c>
      <c r="G16" s="4" t="s">
        <v>118</v>
      </c>
      <c r="H16" s="19">
        <v>15.702999999999999</v>
      </c>
    </row>
    <row r="17" spans="1:8">
      <c r="A17" s="4">
        <f t="shared" si="0"/>
        <v>14</v>
      </c>
      <c r="B17" s="4" t="s">
        <v>5</v>
      </c>
      <c r="C17" s="4" t="s">
        <v>126</v>
      </c>
      <c r="D17" s="15">
        <v>15.875999999999999</v>
      </c>
      <c r="E17" s="4">
        <f t="shared" si="1"/>
        <v>14</v>
      </c>
      <c r="F17" s="4" t="s">
        <v>5</v>
      </c>
      <c r="G17" s="4" t="s">
        <v>126</v>
      </c>
      <c r="H17" s="19">
        <v>15.867000000000001</v>
      </c>
    </row>
    <row r="18" spans="1:8">
      <c r="A18" s="4">
        <f t="shared" si="0"/>
        <v>15</v>
      </c>
      <c r="B18" s="4" t="s">
        <v>122</v>
      </c>
      <c r="C18" s="4" t="s">
        <v>120</v>
      </c>
      <c r="D18" s="15">
        <v>15.89</v>
      </c>
      <c r="E18" s="4">
        <f t="shared" si="1"/>
        <v>15</v>
      </c>
      <c r="F18" s="4" t="s">
        <v>140</v>
      </c>
      <c r="G18" s="4" t="s">
        <v>121</v>
      </c>
      <c r="H18" s="19">
        <v>15.881</v>
      </c>
    </row>
  </sheetData>
  <sortState ref="F4:H63">
    <sortCondition ref="H4:H63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tabSelected="1" zoomScale="125" workbookViewId="0">
      <selection activeCell="B19" sqref="B19"/>
    </sheetView>
  </sheetViews>
  <sheetFormatPr baseColWidth="10" defaultColWidth="8.83203125" defaultRowHeight="14"/>
  <cols>
    <col min="2" max="2" width="17.6640625" customWidth="1"/>
    <col min="4" max="4" width="8.83203125" style="21"/>
    <col min="5" max="5" width="9.83203125" customWidth="1"/>
    <col min="6" max="6" width="21.6640625" style="7" customWidth="1"/>
    <col min="7" max="7" width="10" style="7" customWidth="1"/>
  </cols>
  <sheetData>
    <row r="1" spans="1:8" ht="18">
      <c r="A1" s="34" t="s">
        <v>96</v>
      </c>
      <c r="B1" s="34"/>
      <c r="C1" s="34"/>
      <c r="D1" s="34"/>
      <c r="E1" s="34"/>
      <c r="F1" s="34"/>
      <c r="G1" s="34"/>
    </row>
    <row r="2" spans="1:8" ht="18">
      <c r="A2" s="10"/>
      <c r="B2" s="10" t="s">
        <v>94</v>
      </c>
      <c r="C2" s="10"/>
      <c r="D2" s="20"/>
      <c r="F2" s="10" t="s">
        <v>95</v>
      </c>
      <c r="G2" s="9"/>
    </row>
    <row r="3" spans="1:8" ht="18">
      <c r="A3" s="2"/>
      <c r="F3" s="11"/>
    </row>
    <row r="4" spans="1:8">
      <c r="A4" s="4">
        <v>1</v>
      </c>
      <c r="B4" s="5" t="s">
        <v>46</v>
      </c>
      <c r="C4" s="4" t="s">
        <v>138</v>
      </c>
      <c r="D4" s="22">
        <v>21.236999999999998</v>
      </c>
      <c r="E4" s="4">
        <v>1</v>
      </c>
      <c r="F4" s="5" t="s">
        <v>46</v>
      </c>
      <c r="G4" s="5" t="s">
        <v>138</v>
      </c>
      <c r="H4" s="4">
        <v>20.850999999999999</v>
      </c>
    </row>
    <row r="5" spans="1:8">
      <c r="A5" s="4">
        <f>A4+1</f>
        <v>2</v>
      </c>
      <c r="B5" s="5" t="s">
        <v>47</v>
      </c>
      <c r="C5" s="4" t="s">
        <v>138</v>
      </c>
      <c r="D5" s="22">
        <v>21.48</v>
      </c>
      <c r="E5" s="4">
        <f>E4+1</f>
        <v>2</v>
      </c>
      <c r="F5" s="5" t="s">
        <v>49</v>
      </c>
      <c r="G5" s="5" t="s">
        <v>138</v>
      </c>
      <c r="H5" s="4">
        <v>20.876000000000001</v>
      </c>
    </row>
    <row r="6" spans="1:8">
      <c r="A6" s="4">
        <f t="shared" ref="A6:A17" si="0">A5+1</f>
        <v>3</v>
      </c>
      <c r="B6" s="5" t="s">
        <v>86</v>
      </c>
      <c r="C6" s="4" t="s">
        <v>124</v>
      </c>
      <c r="D6" s="22">
        <v>21.495999999999999</v>
      </c>
      <c r="E6" s="4">
        <f t="shared" ref="E6:E18" si="1">E5+1</f>
        <v>3</v>
      </c>
      <c r="F6" s="5" t="s">
        <v>56</v>
      </c>
      <c r="G6" s="5" t="s">
        <v>138</v>
      </c>
      <c r="H6" s="4">
        <v>21.026</v>
      </c>
    </row>
    <row r="7" spans="1:8">
      <c r="A7" s="4">
        <f t="shared" si="0"/>
        <v>4</v>
      </c>
      <c r="B7" s="4" t="s">
        <v>149</v>
      </c>
      <c r="C7" s="4" t="s">
        <v>133</v>
      </c>
      <c r="D7" s="22">
        <v>21.51</v>
      </c>
      <c r="E7" s="4">
        <f t="shared" si="1"/>
        <v>4</v>
      </c>
      <c r="F7" s="5" t="s">
        <v>1</v>
      </c>
      <c r="G7" s="5" t="s">
        <v>118</v>
      </c>
      <c r="H7" s="4">
        <v>21.492999999999999</v>
      </c>
    </row>
    <row r="8" spans="1:8">
      <c r="A8" s="4">
        <f t="shared" si="0"/>
        <v>5</v>
      </c>
      <c r="B8" s="4" t="s">
        <v>151</v>
      </c>
      <c r="C8" s="4" t="s">
        <v>131</v>
      </c>
      <c r="D8" s="22">
        <v>21.8</v>
      </c>
      <c r="E8" s="4">
        <f t="shared" si="1"/>
        <v>5</v>
      </c>
      <c r="F8" s="5" t="s">
        <v>34</v>
      </c>
      <c r="G8" s="5" t="s">
        <v>138</v>
      </c>
      <c r="H8" s="4">
        <v>21.553999999999998</v>
      </c>
    </row>
    <row r="9" spans="1:8">
      <c r="A9" s="4">
        <f t="shared" si="0"/>
        <v>6</v>
      </c>
      <c r="B9" s="5" t="s">
        <v>37</v>
      </c>
      <c r="C9" s="4" t="s">
        <v>138</v>
      </c>
      <c r="D9" s="22">
        <v>21.902999999999999</v>
      </c>
      <c r="E9" s="4">
        <f t="shared" si="1"/>
        <v>6</v>
      </c>
      <c r="F9" s="5" t="s">
        <v>64</v>
      </c>
      <c r="G9" s="5" t="s">
        <v>120</v>
      </c>
      <c r="H9" s="4">
        <v>21.710999999999999</v>
      </c>
    </row>
    <row r="10" spans="1:8">
      <c r="A10" s="4">
        <f t="shared" si="0"/>
        <v>7</v>
      </c>
      <c r="B10" s="5" t="s">
        <v>55</v>
      </c>
      <c r="C10" s="4" t="s">
        <v>138</v>
      </c>
      <c r="D10" s="22">
        <v>21.907</v>
      </c>
      <c r="E10" s="4">
        <f t="shared" si="1"/>
        <v>7</v>
      </c>
      <c r="F10" s="5" t="s">
        <v>70</v>
      </c>
      <c r="G10" s="5" t="s">
        <v>120</v>
      </c>
      <c r="H10" s="4">
        <v>21.751999999999999</v>
      </c>
    </row>
    <row r="11" spans="1:8">
      <c r="A11" s="4">
        <f t="shared" si="0"/>
        <v>8</v>
      </c>
      <c r="B11" s="5" t="s">
        <v>49</v>
      </c>
      <c r="C11" s="4" t="s">
        <v>138</v>
      </c>
      <c r="D11" s="22">
        <v>21.957999999999998</v>
      </c>
      <c r="E11" s="4">
        <f t="shared" si="1"/>
        <v>8</v>
      </c>
      <c r="F11" s="5" t="s">
        <v>142</v>
      </c>
      <c r="G11" s="5" t="s">
        <v>118</v>
      </c>
      <c r="H11" s="4">
        <v>21.885999999999999</v>
      </c>
    </row>
    <row r="12" spans="1:8">
      <c r="A12" s="4">
        <f t="shared" si="0"/>
        <v>9</v>
      </c>
      <c r="B12" s="4" t="s">
        <v>130</v>
      </c>
      <c r="C12" s="4" t="s">
        <v>131</v>
      </c>
      <c r="D12" s="22">
        <v>22.291</v>
      </c>
      <c r="E12" s="4">
        <f t="shared" si="1"/>
        <v>9</v>
      </c>
      <c r="F12" s="4" t="s">
        <v>151</v>
      </c>
      <c r="G12" s="4" t="s">
        <v>131</v>
      </c>
      <c r="H12" s="4">
        <v>21.931999999999999</v>
      </c>
    </row>
    <row r="13" spans="1:8">
      <c r="A13" s="4">
        <f t="shared" si="0"/>
        <v>10</v>
      </c>
      <c r="B13" s="4" t="s">
        <v>112</v>
      </c>
      <c r="C13" s="4" t="s">
        <v>131</v>
      </c>
      <c r="D13" s="22">
        <v>22.434000000000001</v>
      </c>
      <c r="E13" s="4">
        <f t="shared" si="1"/>
        <v>10</v>
      </c>
      <c r="F13" s="5" t="s">
        <v>111</v>
      </c>
      <c r="G13" s="13" t="s">
        <v>129</v>
      </c>
      <c r="H13" s="4">
        <v>21.940999999999999</v>
      </c>
    </row>
    <row r="14" spans="1:8">
      <c r="A14" s="4">
        <f t="shared" si="0"/>
        <v>11</v>
      </c>
      <c r="B14" s="4" t="s">
        <v>128</v>
      </c>
      <c r="C14" s="4" t="s">
        <v>121</v>
      </c>
      <c r="D14" s="22">
        <v>22.463000000000001</v>
      </c>
      <c r="E14" s="4">
        <f t="shared" si="1"/>
        <v>11</v>
      </c>
      <c r="F14" s="5" t="s">
        <v>140</v>
      </c>
      <c r="G14" s="5" t="s">
        <v>121</v>
      </c>
      <c r="H14" s="4">
        <v>22.024999999999999</v>
      </c>
    </row>
    <row r="15" spans="1:8">
      <c r="A15" s="4">
        <f t="shared" si="0"/>
        <v>12</v>
      </c>
      <c r="B15" s="5" t="s">
        <v>62</v>
      </c>
      <c r="C15" s="4" t="s">
        <v>61</v>
      </c>
      <c r="D15" s="22">
        <v>22.49</v>
      </c>
      <c r="E15" s="4">
        <f t="shared" si="1"/>
        <v>12</v>
      </c>
      <c r="F15" s="12" t="s">
        <v>48</v>
      </c>
      <c r="G15" s="12" t="s">
        <v>138</v>
      </c>
      <c r="H15" s="4">
        <v>22.292999999999999</v>
      </c>
    </row>
    <row r="16" spans="1:8">
      <c r="A16" s="4">
        <f t="shared" si="0"/>
        <v>13</v>
      </c>
      <c r="B16" s="5" t="s">
        <v>111</v>
      </c>
      <c r="C16" s="13" t="s">
        <v>129</v>
      </c>
      <c r="D16" s="22">
        <v>22.521999999999998</v>
      </c>
      <c r="E16" s="4">
        <f t="shared" si="1"/>
        <v>13</v>
      </c>
      <c r="F16" s="5" t="s">
        <v>128</v>
      </c>
      <c r="G16" s="5" t="s">
        <v>121</v>
      </c>
      <c r="H16" s="4">
        <v>22.355</v>
      </c>
    </row>
    <row r="17" spans="1:8">
      <c r="A17" s="4">
        <f t="shared" si="0"/>
        <v>14</v>
      </c>
      <c r="B17" s="4" t="s">
        <v>142</v>
      </c>
      <c r="C17" s="4" t="s">
        <v>118</v>
      </c>
      <c r="D17" s="22">
        <v>22.562999999999999</v>
      </c>
      <c r="E17" s="4">
        <f t="shared" si="1"/>
        <v>14</v>
      </c>
      <c r="F17" s="5" t="s">
        <v>50</v>
      </c>
      <c r="G17" s="5" t="s">
        <v>138</v>
      </c>
      <c r="H17" s="4">
        <v>22.501000000000001</v>
      </c>
    </row>
    <row r="18" spans="1:8">
      <c r="A18" s="4">
        <v>15</v>
      </c>
      <c r="B18" s="13" t="s">
        <v>43</v>
      </c>
      <c r="C18" s="13" t="s">
        <v>44</v>
      </c>
      <c r="D18" s="22">
        <v>22.882000000000001</v>
      </c>
      <c r="E18" s="4">
        <f t="shared" si="1"/>
        <v>15</v>
      </c>
      <c r="F18" s="8" t="s">
        <v>150</v>
      </c>
      <c r="G18" s="8" t="s">
        <v>133</v>
      </c>
      <c r="H18" s="4">
        <v>22.501000000000001</v>
      </c>
    </row>
  </sheetData>
  <sortState ref="B4:D18">
    <sortCondition ref="D4:D18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zoomScale="125" workbookViewId="0">
      <selection activeCell="F22" sqref="F22"/>
    </sheetView>
  </sheetViews>
  <sheetFormatPr baseColWidth="10" defaultColWidth="8.83203125" defaultRowHeight="14"/>
  <cols>
    <col min="2" max="2" width="20.5" customWidth="1"/>
    <col min="6" max="6" width="21.33203125" style="7" customWidth="1"/>
    <col min="7" max="7" width="10.1640625" style="7" customWidth="1"/>
  </cols>
  <sheetData>
    <row r="1" spans="1:8" ht="18">
      <c r="A1" s="35" t="s">
        <v>100</v>
      </c>
      <c r="B1" s="35"/>
      <c r="C1" s="35"/>
      <c r="D1" s="35"/>
      <c r="E1" s="35"/>
      <c r="F1" s="35"/>
      <c r="G1" s="35"/>
    </row>
    <row r="2" spans="1:8" ht="18">
      <c r="A2" s="29"/>
      <c r="B2" s="10" t="s">
        <v>97</v>
      </c>
      <c r="C2" s="29"/>
      <c r="D2" s="29"/>
      <c r="E2" s="29"/>
      <c r="F2" s="30" t="s">
        <v>98</v>
      </c>
      <c r="G2" s="30"/>
    </row>
    <row r="3" spans="1:8">
      <c r="A3" s="4"/>
      <c r="B3" s="4"/>
      <c r="C3" s="4"/>
      <c r="D3" s="4"/>
      <c r="E3" s="4"/>
      <c r="F3" s="5"/>
      <c r="G3" s="5"/>
      <c r="H3" s="4"/>
    </row>
    <row r="4" spans="1:8">
      <c r="A4" s="4">
        <v>1</v>
      </c>
      <c r="B4" s="5" t="s">
        <v>41</v>
      </c>
      <c r="C4" s="4" t="s">
        <v>138</v>
      </c>
      <c r="D4" s="4">
        <v>8.6</v>
      </c>
      <c r="E4" s="4">
        <v>1</v>
      </c>
      <c r="F4" s="5" t="s">
        <v>41</v>
      </c>
      <c r="G4" s="5" t="s">
        <v>138</v>
      </c>
      <c r="H4" s="4">
        <v>8.6</v>
      </c>
    </row>
    <row r="5" spans="1:8">
      <c r="A5" s="4">
        <f>A4+1</f>
        <v>2</v>
      </c>
      <c r="B5" s="4" t="s">
        <v>113</v>
      </c>
      <c r="C5" s="4" t="s">
        <v>114</v>
      </c>
      <c r="D5" s="4">
        <v>9.3000000000000007</v>
      </c>
      <c r="E5" s="4">
        <f>E4+1</f>
        <v>2</v>
      </c>
      <c r="F5" s="8" t="s">
        <v>150</v>
      </c>
      <c r="G5" s="8" t="s">
        <v>133</v>
      </c>
      <c r="H5" s="4">
        <v>9.4</v>
      </c>
    </row>
    <row r="6" spans="1:8">
      <c r="A6" s="4">
        <f t="shared" ref="A6:A13" si="0">A5+1</f>
        <v>3</v>
      </c>
      <c r="B6" s="5" t="s">
        <v>63</v>
      </c>
      <c r="C6" s="4" t="s">
        <v>114</v>
      </c>
      <c r="D6" s="4">
        <v>9.4</v>
      </c>
      <c r="E6" s="4">
        <f t="shared" ref="E6:E15" si="1">E5+1</f>
        <v>3</v>
      </c>
      <c r="F6" s="5" t="s">
        <v>111</v>
      </c>
      <c r="G6" s="13" t="s">
        <v>129</v>
      </c>
      <c r="H6" s="4">
        <v>9.5</v>
      </c>
    </row>
    <row r="7" spans="1:8">
      <c r="A7" s="4">
        <f t="shared" si="0"/>
        <v>4</v>
      </c>
      <c r="B7" s="5" t="s">
        <v>42</v>
      </c>
      <c r="C7" s="4" t="s">
        <v>138</v>
      </c>
      <c r="D7" s="4">
        <v>9.5</v>
      </c>
      <c r="E7" s="4">
        <f t="shared" si="1"/>
        <v>4</v>
      </c>
      <c r="F7" s="4" t="s">
        <v>112</v>
      </c>
      <c r="G7" s="4" t="s">
        <v>131</v>
      </c>
      <c r="H7" s="4">
        <v>9.5</v>
      </c>
    </row>
    <row r="8" spans="1:8">
      <c r="A8" s="4">
        <f t="shared" si="0"/>
        <v>5</v>
      </c>
      <c r="B8" s="8" t="s">
        <v>150</v>
      </c>
      <c r="C8" s="8" t="s">
        <v>133</v>
      </c>
      <c r="D8" s="4">
        <v>9.5</v>
      </c>
      <c r="E8" s="4">
        <f t="shared" si="1"/>
        <v>5</v>
      </c>
      <c r="F8" s="5" t="s">
        <v>63</v>
      </c>
      <c r="G8" s="5" t="s">
        <v>114</v>
      </c>
      <c r="H8" s="4">
        <v>9.6999999999999993</v>
      </c>
    </row>
    <row r="9" spans="1:8">
      <c r="A9" s="4">
        <f t="shared" si="0"/>
        <v>6</v>
      </c>
      <c r="B9" s="4" t="s">
        <v>112</v>
      </c>
      <c r="C9" s="4" t="s">
        <v>131</v>
      </c>
      <c r="D9" s="4">
        <v>10.5</v>
      </c>
      <c r="E9" s="4">
        <f t="shared" si="1"/>
        <v>6</v>
      </c>
      <c r="F9" s="5" t="s">
        <v>141</v>
      </c>
      <c r="G9" s="5" t="s">
        <v>131</v>
      </c>
      <c r="H9" s="4">
        <v>11.1</v>
      </c>
    </row>
    <row r="10" spans="1:8">
      <c r="A10" s="4">
        <f t="shared" si="0"/>
        <v>7</v>
      </c>
      <c r="B10" s="4" t="s">
        <v>141</v>
      </c>
      <c r="C10" s="4" t="s">
        <v>131</v>
      </c>
      <c r="D10" s="4">
        <v>12.4</v>
      </c>
      <c r="E10" s="4">
        <f t="shared" si="1"/>
        <v>7</v>
      </c>
      <c r="F10" s="5" t="s">
        <v>113</v>
      </c>
      <c r="G10" s="5" t="s">
        <v>114</v>
      </c>
      <c r="H10" s="4">
        <v>11.2</v>
      </c>
    </row>
    <row r="11" spans="1:8">
      <c r="A11" s="4">
        <f t="shared" si="0"/>
        <v>8</v>
      </c>
      <c r="B11" s="5" t="s">
        <v>45</v>
      </c>
      <c r="C11" s="4" t="s">
        <v>138</v>
      </c>
      <c r="D11" s="4">
        <v>12.5</v>
      </c>
      <c r="E11" s="4">
        <f t="shared" si="1"/>
        <v>8</v>
      </c>
      <c r="F11" s="5" t="s">
        <v>5</v>
      </c>
      <c r="G11" s="5" t="s">
        <v>124</v>
      </c>
      <c r="H11" s="4">
        <v>11.3</v>
      </c>
    </row>
    <row r="12" spans="1:8">
      <c r="A12" s="4">
        <f t="shared" si="0"/>
        <v>9</v>
      </c>
      <c r="B12" s="4" t="s">
        <v>139</v>
      </c>
      <c r="C12" s="4" t="s">
        <v>126</v>
      </c>
      <c r="D12" s="4">
        <v>12.6</v>
      </c>
      <c r="E12" s="4">
        <f t="shared" si="1"/>
        <v>9</v>
      </c>
      <c r="F12" s="5" t="s">
        <v>46</v>
      </c>
      <c r="G12" s="5" t="s">
        <v>138</v>
      </c>
      <c r="H12" s="4">
        <v>11.9</v>
      </c>
    </row>
    <row r="13" spans="1:8">
      <c r="A13" s="4">
        <f t="shared" si="0"/>
        <v>10</v>
      </c>
      <c r="B13" s="5" t="s">
        <v>46</v>
      </c>
      <c r="C13" s="4" t="s">
        <v>138</v>
      </c>
      <c r="D13" s="4">
        <v>13.3</v>
      </c>
      <c r="E13" s="4">
        <f t="shared" si="1"/>
        <v>10</v>
      </c>
      <c r="F13" s="5" t="s">
        <v>42</v>
      </c>
      <c r="G13" s="5" t="s">
        <v>138</v>
      </c>
      <c r="H13" s="4">
        <v>12.1</v>
      </c>
    </row>
    <row r="14" spans="1:8">
      <c r="A14" s="4">
        <v>11</v>
      </c>
      <c r="B14" s="4" t="s">
        <v>5</v>
      </c>
      <c r="C14" s="4" t="s">
        <v>124</v>
      </c>
      <c r="D14" s="4">
        <v>15.4</v>
      </c>
      <c r="E14" s="4">
        <f t="shared" si="1"/>
        <v>11</v>
      </c>
      <c r="F14" s="5" t="s">
        <v>45</v>
      </c>
      <c r="G14" s="5" t="s">
        <v>138</v>
      </c>
      <c r="H14" s="4">
        <v>12.4</v>
      </c>
    </row>
    <row r="15" spans="1:8">
      <c r="A15" s="4"/>
      <c r="B15" s="4"/>
      <c r="C15" s="4"/>
      <c r="D15" s="4"/>
      <c r="E15" s="4">
        <f t="shared" si="1"/>
        <v>12</v>
      </c>
      <c r="F15" s="5" t="s">
        <v>143</v>
      </c>
      <c r="G15" s="5" t="s">
        <v>131</v>
      </c>
      <c r="H15" s="4">
        <v>12.8</v>
      </c>
    </row>
    <row r="16" spans="1:8">
      <c r="A16" s="4"/>
      <c r="B16" s="5"/>
      <c r="C16" s="13"/>
      <c r="D16" s="4"/>
      <c r="E16" s="4">
        <v>13</v>
      </c>
      <c r="F16" s="5" t="s">
        <v>139</v>
      </c>
      <c r="G16" s="5" t="s">
        <v>126</v>
      </c>
      <c r="H16" s="4">
        <v>12.9</v>
      </c>
    </row>
    <row r="17" spans="1:8">
      <c r="A17" s="4"/>
      <c r="B17" s="4"/>
      <c r="C17" s="4"/>
      <c r="D17" s="4"/>
      <c r="E17" s="4">
        <v>14</v>
      </c>
      <c r="F17" s="5" t="s">
        <v>4</v>
      </c>
      <c r="G17" s="5" t="s">
        <v>118</v>
      </c>
      <c r="H17" s="4">
        <v>18.100000000000001</v>
      </c>
    </row>
    <row r="18" spans="1:8">
      <c r="A18" s="4"/>
      <c r="B18" s="4"/>
      <c r="C18" s="4"/>
      <c r="D18" s="4"/>
      <c r="E18" s="4"/>
      <c r="F18" s="5"/>
      <c r="G18" s="5"/>
      <c r="H18" s="4"/>
    </row>
  </sheetData>
  <sortState ref="F3:H17">
    <sortCondition ref="H3:H17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7"/>
  <sheetViews>
    <sheetView zoomScale="125" workbookViewId="0">
      <selection activeCell="H19" sqref="H19"/>
    </sheetView>
  </sheetViews>
  <sheetFormatPr baseColWidth="10" defaultColWidth="8.83203125" defaultRowHeight="14"/>
  <cols>
    <col min="2" max="2" width="20.5" customWidth="1"/>
    <col min="3" max="3" width="11.83203125" customWidth="1"/>
    <col min="6" max="6" width="18.5" customWidth="1"/>
    <col min="7" max="7" width="11.6640625" customWidth="1"/>
  </cols>
  <sheetData>
    <row r="1" spans="1:8" ht="18">
      <c r="A1" s="35" t="s">
        <v>101</v>
      </c>
      <c r="B1" s="35"/>
      <c r="C1" s="35"/>
      <c r="D1" s="35"/>
      <c r="E1" s="35"/>
      <c r="F1" s="35"/>
      <c r="G1" s="35"/>
      <c r="H1" s="4"/>
    </row>
    <row r="2" spans="1:8" ht="18">
      <c r="A2" s="3"/>
      <c r="B2" s="3" t="s">
        <v>97</v>
      </c>
      <c r="C2" s="3"/>
      <c r="D2" s="3"/>
      <c r="E2" s="3"/>
      <c r="F2" s="3" t="s">
        <v>98</v>
      </c>
      <c r="G2" s="3"/>
      <c r="H2" s="4"/>
    </row>
    <row r="3" spans="1:8" ht="18">
      <c r="A3" s="4"/>
      <c r="B3" s="32"/>
      <c r="C3" s="3"/>
      <c r="D3" s="3"/>
      <c r="E3" s="4"/>
      <c r="F3" s="4"/>
      <c r="G3" s="4"/>
      <c r="H3" s="4"/>
    </row>
    <row r="4" spans="1:8">
      <c r="A4" s="4">
        <v>1</v>
      </c>
      <c r="B4" s="4" t="s">
        <v>149</v>
      </c>
      <c r="C4" s="4" t="s">
        <v>133</v>
      </c>
      <c r="D4" s="4">
        <v>3.4</v>
      </c>
      <c r="E4" s="4">
        <v>1</v>
      </c>
      <c r="F4" s="5" t="s">
        <v>63</v>
      </c>
      <c r="G4" s="4" t="s">
        <v>114</v>
      </c>
      <c r="H4" s="4">
        <v>2.5</v>
      </c>
    </row>
    <row r="5" spans="1:8">
      <c r="A5" s="4">
        <f>A4+1</f>
        <v>2</v>
      </c>
      <c r="B5" s="4" t="s">
        <v>13</v>
      </c>
      <c r="C5" s="4" t="s">
        <v>14</v>
      </c>
      <c r="D5" s="4">
        <v>3.9</v>
      </c>
      <c r="E5" s="4">
        <f>E4+1</f>
        <v>2</v>
      </c>
      <c r="F5" s="5" t="s">
        <v>40</v>
      </c>
      <c r="G5" s="4" t="s">
        <v>138</v>
      </c>
      <c r="H5" s="4">
        <v>3.1</v>
      </c>
    </row>
    <row r="6" spans="1:8">
      <c r="A6" s="4">
        <f t="shared" ref="A6:A16" si="0">A5+1</f>
        <v>3</v>
      </c>
      <c r="B6" s="4" t="s">
        <v>1</v>
      </c>
      <c r="C6" s="4" t="s">
        <v>118</v>
      </c>
      <c r="D6" s="4">
        <v>4</v>
      </c>
      <c r="E6" s="4">
        <f t="shared" ref="E6:E13" si="1">E5+1</f>
        <v>3</v>
      </c>
      <c r="F6" s="4" t="s">
        <v>13</v>
      </c>
      <c r="G6" s="4" t="s">
        <v>14</v>
      </c>
      <c r="H6" s="4">
        <v>3.5</v>
      </c>
    </row>
    <row r="7" spans="1:8">
      <c r="A7" s="4">
        <f t="shared" si="0"/>
        <v>4</v>
      </c>
      <c r="B7" s="4" t="s">
        <v>113</v>
      </c>
      <c r="C7" s="4" t="s">
        <v>114</v>
      </c>
      <c r="D7" s="4">
        <v>4.4000000000000004</v>
      </c>
      <c r="E7" s="4">
        <f t="shared" si="1"/>
        <v>4</v>
      </c>
      <c r="F7" s="5" t="s">
        <v>37</v>
      </c>
      <c r="G7" s="4" t="s">
        <v>138</v>
      </c>
      <c r="H7" s="4">
        <v>3.8</v>
      </c>
    </row>
    <row r="8" spans="1:8">
      <c r="A8" s="4">
        <f t="shared" si="0"/>
        <v>5</v>
      </c>
      <c r="B8" s="5" t="s">
        <v>23</v>
      </c>
      <c r="C8" s="13" t="s">
        <v>114</v>
      </c>
      <c r="D8" s="13">
        <v>4.4000000000000004</v>
      </c>
      <c r="E8" s="4">
        <f t="shared" si="1"/>
        <v>5</v>
      </c>
      <c r="F8" s="4" t="s">
        <v>6</v>
      </c>
      <c r="G8" s="4" t="s">
        <v>120</v>
      </c>
      <c r="H8" s="4">
        <v>3.9</v>
      </c>
    </row>
    <row r="9" spans="1:8">
      <c r="A9" s="4">
        <f t="shared" si="0"/>
        <v>6</v>
      </c>
      <c r="B9" s="5" t="s">
        <v>36</v>
      </c>
      <c r="C9" s="4" t="s">
        <v>138</v>
      </c>
      <c r="D9" s="4">
        <v>4.5</v>
      </c>
      <c r="E9" s="4">
        <f t="shared" si="1"/>
        <v>6</v>
      </c>
      <c r="F9" s="4" t="s">
        <v>115</v>
      </c>
      <c r="G9" s="4" t="s">
        <v>114</v>
      </c>
      <c r="H9" s="4">
        <v>4</v>
      </c>
    </row>
    <row r="10" spans="1:8">
      <c r="A10" s="4">
        <f t="shared" si="0"/>
        <v>7</v>
      </c>
      <c r="B10" s="5" t="s">
        <v>37</v>
      </c>
      <c r="C10" s="4" t="s">
        <v>138</v>
      </c>
      <c r="D10" s="4">
        <v>4.9000000000000004</v>
      </c>
      <c r="E10" s="4">
        <f t="shared" si="1"/>
        <v>7</v>
      </c>
      <c r="F10" s="5" t="s">
        <v>111</v>
      </c>
      <c r="G10" s="13" t="s">
        <v>129</v>
      </c>
      <c r="H10" s="4">
        <v>4.4000000000000004</v>
      </c>
    </row>
    <row r="11" spans="1:8">
      <c r="A11" s="4">
        <f t="shared" si="0"/>
        <v>8</v>
      </c>
      <c r="B11" s="5" t="s">
        <v>40</v>
      </c>
      <c r="C11" s="4" t="s">
        <v>138</v>
      </c>
      <c r="D11" s="4">
        <v>5.2</v>
      </c>
      <c r="E11" s="4">
        <f t="shared" si="1"/>
        <v>8</v>
      </c>
      <c r="F11" s="5" t="s">
        <v>38</v>
      </c>
      <c r="G11" s="4" t="s">
        <v>138</v>
      </c>
      <c r="H11" s="4">
        <v>4.5</v>
      </c>
    </row>
    <row r="12" spans="1:8">
      <c r="A12" s="4">
        <f t="shared" si="0"/>
        <v>9</v>
      </c>
      <c r="B12" s="4" t="s">
        <v>6</v>
      </c>
      <c r="C12" s="4" t="s">
        <v>120</v>
      </c>
      <c r="D12" s="4">
        <v>5.7</v>
      </c>
      <c r="E12" s="4">
        <f t="shared" si="1"/>
        <v>9</v>
      </c>
      <c r="F12" s="5" t="s">
        <v>86</v>
      </c>
      <c r="G12" s="4" t="s">
        <v>124</v>
      </c>
      <c r="H12" s="4">
        <v>5.4</v>
      </c>
    </row>
    <row r="13" spans="1:8">
      <c r="A13" s="4">
        <f t="shared" si="0"/>
        <v>10</v>
      </c>
      <c r="B13" s="4" t="s">
        <v>127</v>
      </c>
      <c r="C13" s="4" t="s">
        <v>114</v>
      </c>
      <c r="D13" s="4">
        <v>7</v>
      </c>
      <c r="E13" s="4">
        <f t="shared" si="1"/>
        <v>10</v>
      </c>
      <c r="F13" s="5" t="s">
        <v>39</v>
      </c>
      <c r="G13" s="4" t="s">
        <v>138</v>
      </c>
      <c r="H13" s="4">
        <v>5.8</v>
      </c>
    </row>
    <row r="14" spans="1:8">
      <c r="A14" s="4">
        <f t="shared" si="0"/>
        <v>11</v>
      </c>
      <c r="B14" s="5" t="s">
        <v>35</v>
      </c>
      <c r="C14" s="4" t="s">
        <v>138</v>
      </c>
      <c r="D14" s="4">
        <v>7.7</v>
      </c>
    </row>
    <row r="15" spans="1:8">
      <c r="A15" s="4">
        <f t="shared" si="0"/>
        <v>12</v>
      </c>
      <c r="B15" s="6" t="s">
        <v>41</v>
      </c>
      <c r="C15" s="4" t="s">
        <v>138</v>
      </c>
      <c r="D15" s="4">
        <v>8.1999999999999993</v>
      </c>
    </row>
    <row r="16" spans="1:8">
      <c r="A16" s="4">
        <f t="shared" si="0"/>
        <v>13</v>
      </c>
      <c r="B16" s="5" t="s">
        <v>39</v>
      </c>
      <c r="C16" s="4" t="s">
        <v>138</v>
      </c>
      <c r="D16" s="4">
        <v>8.4</v>
      </c>
    </row>
    <row r="17" spans="1:4">
      <c r="A17" s="4">
        <v>14</v>
      </c>
      <c r="B17" s="4" t="s">
        <v>115</v>
      </c>
      <c r="C17" s="4" t="s">
        <v>114</v>
      </c>
      <c r="D17" s="4">
        <v>11.9</v>
      </c>
    </row>
  </sheetData>
  <sortState ref="B5:D17">
    <sortCondition ref="D5:D17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6"/>
  <sheetViews>
    <sheetView zoomScale="125" workbookViewId="0">
      <selection activeCell="K10" sqref="K10"/>
    </sheetView>
  </sheetViews>
  <sheetFormatPr baseColWidth="10" defaultColWidth="8.83203125" defaultRowHeight="14"/>
  <cols>
    <col min="2" max="2" width="18.33203125" customWidth="1"/>
    <col min="4" max="4" width="8.83203125" style="25"/>
    <col min="6" max="6" width="16.6640625" customWidth="1"/>
    <col min="8" max="8" width="8.83203125" style="25"/>
  </cols>
  <sheetData>
    <row r="1" spans="1:8" ht="18">
      <c r="A1" s="36" t="s">
        <v>102</v>
      </c>
      <c r="B1" s="36"/>
      <c r="C1" s="36"/>
      <c r="D1" s="36"/>
      <c r="E1" s="36"/>
      <c r="F1" s="36"/>
      <c r="G1" s="36"/>
    </row>
    <row r="2" spans="1:8" ht="18">
      <c r="A2" s="3"/>
      <c r="B2" s="3" t="s">
        <v>97</v>
      </c>
      <c r="C2" s="3"/>
      <c r="D2" s="23"/>
      <c r="E2" s="3"/>
      <c r="F2" s="3" t="s">
        <v>98</v>
      </c>
      <c r="G2" s="3"/>
    </row>
    <row r="3" spans="1:8" ht="18">
      <c r="A3" s="4"/>
      <c r="E3" s="4"/>
      <c r="F3" s="11"/>
      <c r="G3" s="4"/>
    </row>
    <row r="4" spans="1:8">
      <c r="A4" s="4">
        <v>1</v>
      </c>
      <c r="B4" s="2" t="s">
        <v>146</v>
      </c>
      <c r="C4" s="4" t="s">
        <v>121</v>
      </c>
      <c r="D4" s="24">
        <v>9.6</v>
      </c>
      <c r="E4" s="4">
        <v>1</v>
      </c>
      <c r="F4" s="4" t="s">
        <v>146</v>
      </c>
      <c r="G4" s="4" t="s">
        <v>121</v>
      </c>
      <c r="H4" s="24">
        <v>10.8</v>
      </c>
    </row>
    <row r="5" spans="1:8">
      <c r="A5" s="4">
        <f>1+A4</f>
        <v>2</v>
      </c>
      <c r="B5" s="6" t="s">
        <v>30</v>
      </c>
      <c r="C5" s="4" t="s">
        <v>138</v>
      </c>
      <c r="D5" s="24">
        <v>10.199999999999999</v>
      </c>
      <c r="E5" s="4">
        <f>E4+1</f>
        <v>2</v>
      </c>
      <c r="F5" s="5" t="s">
        <v>27</v>
      </c>
      <c r="G5" s="5" t="s">
        <v>138</v>
      </c>
      <c r="H5" s="24">
        <v>11</v>
      </c>
    </row>
    <row r="6" spans="1:8">
      <c r="A6" s="4">
        <f t="shared" ref="A6:A15" si="0">1+A5</f>
        <v>3</v>
      </c>
      <c r="B6" s="4" t="s">
        <v>54</v>
      </c>
      <c r="C6" s="4" t="s">
        <v>53</v>
      </c>
      <c r="D6" s="24">
        <v>11.5</v>
      </c>
      <c r="E6" s="4">
        <f t="shared" ref="E6:E16" si="1">E5+1</f>
        <v>3</v>
      </c>
      <c r="F6" s="6" t="s">
        <v>30</v>
      </c>
      <c r="G6" s="4" t="s">
        <v>138</v>
      </c>
      <c r="H6" s="24">
        <v>11.2</v>
      </c>
    </row>
    <row r="7" spans="1:8">
      <c r="A7" s="4">
        <f t="shared" si="0"/>
        <v>4</v>
      </c>
      <c r="B7" s="4" t="s">
        <v>145</v>
      </c>
      <c r="C7" s="4" t="s">
        <v>120</v>
      </c>
      <c r="D7" s="24">
        <v>11.8</v>
      </c>
      <c r="E7" s="4">
        <f t="shared" si="1"/>
        <v>4</v>
      </c>
      <c r="F7" s="4" t="s">
        <v>54</v>
      </c>
      <c r="G7" s="4" t="s">
        <v>53</v>
      </c>
      <c r="H7" s="24">
        <v>11.4</v>
      </c>
    </row>
    <row r="8" spans="1:8">
      <c r="A8" s="4">
        <f t="shared" si="0"/>
        <v>5</v>
      </c>
      <c r="B8" s="5" t="s">
        <v>80</v>
      </c>
      <c r="C8" s="4" t="s">
        <v>131</v>
      </c>
      <c r="D8" s="24">
        <v>12.2</v>
      </c>
      <c r="E8" s="4">
        <f t="shared" si="1"/>
        <v>5</v>
      </c>
      <c r="F8" s="5" t="s">
        <v>7</v>
      </c>
      <c r="G8" s="5" t="s">
        <v>129</v>
      </c>
      <c r="H8" s="24">
        <v>11.6</v>
      </c>
    </row>
    <row r="9" spans="1:8">
      <c r="A9" s="4">
        <f t="shared" si="0"/>
        <v>6</v>
      </c>
      <c r="B9" s="5" t="s">
        <v>83</v>
      </c>
      <c r="C9" s="4" t="s">
        <v>93</v>
      </c>
      <c r="D9" s="24">
        <v>13</v>
      </c>
      <c r="E9" s="4">
        <f t="shared" si="1"/>
        <v>6</v>
      </c>
      <c r="F9" s="5" t="s">
        <v>33</v>
      </c>
      <c r="G9" s="5" t="s">
        <v>138</v>
      </c>
      <c r="H9" s="24">
        <v>11.6</v>
      </c>
    </row>
    <row r="10" spans="1:8">
      <c r="A10" s="4">
        <f t="shared" si="0"/>
        <v>7</v>
      </c>
      <c r="B10" s="5" t="s">
        <v>33</v>
      </c>
      <c r="C10" s="4" t="s">
        <v>138</v>
      </c>
      <c r="D10" s="24">
        <v>14</v>
      </c>
      <c r="E10" s="4">
        <f t="shared" si="1"/>
        <v>7</v>
      </c>
      <c r="F10" s="4" t="s">
        <v>145</v>
      </c>
      <c r="G10" s="4" t="s">
        <v>120</v>
      </c>
      <c r="H10" s="24">
        <v>11.8</v>
      </c>
    </row>
    <row r="11" spans="1:8">
      <c r="A11" s="4">
        <f t="shared" si="0"/>
        <v>8</v>
      </c>
      <c r="B11" s="4" t="s">
        <v>52</v>
      </c>
      <c r="C11" s="4" t="s">
        <v>53</v>
      </c>
      <c r="D11" s="24">
        <v>15.5</v>
      </c>
      <c r="E11" s="4">
        <f t="shared" si="1"/>
        <v>8</v>
      </c>
      <c r="F11" s="5" t="s">
        <v>31</v>
      </c>
      <c r="G11" s="5" t="s">
        <v>138</v>
      </c>
      <c r="H11" s="24">
        <v>14.1</v>
      </c>
    </row>
    <row r="12" spans="1:8">
      <c r="A12" s="4">
        <f t="shared" si="0"/>
        <v>9</v>
      </c>
      <c r="B12" s="5" t="s">
        <v>31</v>
      </c>
      <c r="C12" s="4" t="s">
        <v>138</v>
      </c>
      <c r="D12" s="24">
        <v>15.7</v>
      </c>
      <c r="E12" s="4">
        <f t="shared" si="1"/>
        <v>9</v>
      </c>
      <c r="F12" s="4" t="s">
        <v>52</v>
      </c>
      <c r="G12" s="4" t="s">
        <v>53</v>
      </c>
      <c r="H12" s="24">
        <v>14.6</v>
      </c>
    </row>
    <row r="13" spans="1:8">
      <c r="A13" s="4">
        <f t="shared" si="0"/>
        <v>10</v>
      </c>
      <c r="B13" s="5" t="s">
        <v>28</v>
      </c>
      <c r="C13" s="4" t="s">
        <v>138</v>
      </c>
      <c r="D13" s="24">
        <v>16.7</v>
      </c>
      <c r="E13" s="4">
        <f t="shared" si="1"/>
        <v>10</v>
      </c>
      <c r="F13" s="5" t="s">
        <v>26</v>
      </c>
      <c r="G13" s="5" t="s">
        <v>138</v>
      </c>
      <c r="H13" s="24">
        <v>15.9</v>
      </c>
    </row>
    <row r="14" spans="1:8">
      <c r="A14" s="4">
        <f t="shared" si="0"/>
        <v>11</v>
      </c>
      <c r="B14" s="5" t="s">
        <v>26</v>
      </c>
      <c r="C14" s="4" t="s">
        <v>138</v>
      </c>
      <c r="D14" s="24">
        <v>20.6</v>
      </c>
      <c r="E14" s="4">
        <f t="shared" si="1"/>
        <v>11</v>
      </c>
      <c r="F14" s="6" t="s">
        <v>32</v>
      </c>
      <c r="G14" s="4" t="s">
        <v>138</v>
      </c>
      <c r="H14" s="24">
        <v>18</v>
      </c>
    </row>
    <row r="15" spans="1:8">
      <c r="A15" s="4">
        <f t="shared" si="0"/>
        <v>12</v>
      </c>
      <c r="B15" s="5" t="s">
        <v>76</v>
      </c>
      <c r="C15" s="4" t="s">
        <v>138</v>
      </c>
      <c r="D15" s="24">
        <v>24.2</v>
      </c>
      <c r="E15" s="4">
        <f t="shared" si="1"/>
        <v>12</v>
      </c>
      <c r="F15" s="5" t="s">
        <v>83</v>
      </c>
      <c r="G15" s="5" t="s">
        <v>93</v>
      </c>
      <c r="H15" s="24">
        <v>18.5</v>
      </c>
    </row>
    <row r="16" spans="1:8">
      <c r="A16" s="4"/>
      <c r="B16" s="5" t="s">
        <v>17</v>
      </c>
      <c r="C16" s="4" t="s">
        <v>138</v>
      </c>
      <c r="D16" s="24">
        <v>24.2</v>
      </c>
      <c r="E16" s="4">
        <f t="shared" si="1"/>
        <v>13</v>
      </c>
      <c r="F16" s="5" t="s">
        <v>68</v>
      </c>
      <c r="G16" s="4" t="s">
        <v>131</v>
      </c>
      <c r="H16" s="24">
        <v>18.600000000000001</v>
      </c>
    </row>
  </sheetData>
  <sortState ref="F4:H16">
    <sortCondition ref="H4:H16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9"/>
  <sheetViews>
    <sheetView zoomScale="125" workbookViewId="0">
      <selection activeCell="G18" sqref="G18"/>
    </sheetView>
  </sheetViews>
  <sheetFormatPr baseColWidth="10" defaultColWidth="8.83203125" defaultRowHeight="14"/>
  <cols>
    <col min="2" max="2" width="17.1640625" customWidth="1"/>
    <col min="6" max="6" width="17.83203125" customWidth="1"/>
  </cols>
  <sheetData>
    <row r="1" spans="1:8" s="1" customFormat="1" ht="18">
      <c r="A1" s="35" t="s">
        <v>103</v>
      </c>
      <c r="B1" s="35"/>
      <c r="C1" s="35"/>
      <c r="D1" s="35"/>
      <c r="E1" s="35"/>
      <c r="F1" s="35"/>
      <c r="G1" s="35"/>
    </row>
    <row r="2" spans="1:8" s="1" customFormat="1" ht="18">
      <c r="A2" s="3"/>
      <c r="B2" s="3" t="s">
        <v>97</v>
      </c>
      <c r="C2" s="3"/>
      <c r="D2" s="3"/>
      <c r="E2" s="3"/>
      <c r="F2" s="3" t="s">
        <v>98</v>
      </c>
      <c r="G2" s="3"/>
    </row>
    <row r="3" spans="1:8" ht="18">
      <c r="A3" s="4"/>
      <c r="B3" s="11">
        <v>0.41666666666666669</v>
      </c>
      <c r="C3" s="3"/>
      <c r="D3" s="4"/>
      <c r="E3" s="4"/>
      <c r="F3" s="11">
        <v>0.41666666666666669</v>
      </c>
      <c r="G3" s="4"/>
    </row>
    <row r="4" spans="1:8">
      <c r="A4" s="4">
        <v>1</v>
      </c>
      <c r="B4" s="4" t="s">
        <v>119</v>
      </c>
      <c r="C4" s="4" t="s">
        <v>120</v>
      </c>
      <c r="D4" s="4">
        <v>7.8</v>
      </c>
      <c r="E4" s="4">
        <v>1</v>
      </c>
      <c r="F4" s="4" t="s">
        <v>144</v>
      </c>
      <c r="G4" s="4" t="s">
        <v>120</v>
      </c>
      <c r="H4" s="24">
        <v>4.9000000000000004</v>
      </c>
    </row>
    <row r="5" spans="1:8">
      <c r="A5" s="4">
        <f>A4+1</f>
        <v>2</v>
      </c>
      <c r="B5" s="5" t="s">
        <v>91</v>
      </c>
      <c r="C5" s="4" t="s">
        <v>120</v>
      </c>
      <c r="D5" s="4">
        <v>14.5</v>
      </c>
      <c r="E5" s="4">
        <f>E4+1</f>
        <v>2</v>
      </c>
      <c r="F5" s="5" t="s">
        <v>90</v>
      </c>
      <c r="G5" s="4" t="s">
        <v>129</v>
      </c>
      <c r="H5" s="24">
        <v>6.4</v>
      </c>
    </row>
    <row r="6" spans="1:8">
      <c r="A6" s="4">
        <f t="shared" ref="A6:A7" si="0">A5+1</f>
        <v>3</v>
      </c>
      <c r="B6" s="5" t="s">
        <v>26</v>
      </c>
      <c r="C6" s="4" t="s">
        <v>138</v>
      </c>
      <c r="D6" s="4">
        <v>15.5</v>
      </c>
      <c r="E6" s="4">
        <f t="shared" ref="E6:E9" si="1">E5+1</f>
        <v>3</v>
      </c>
      <c r="F6" s="5" t="s">
        <v>28</v>
      </c>
      <c r="G6" s="4" t="s">
        <v>138</v>
      </c>
      <c r="H6" s="24">
        <v>7</v>
      </c>
    </row>
    <row r="7" spans="1:8">
      <c r="A7" s="4">
        <f t="shared" si="0"/>
        <v>4</v>
      </c>
      <c r="B7" s="5" t="s">
        <v>28</v>
      </c>
      <c r="C7" s="4" t="s">
        <v>138</v>
      </c>
      <c r="D7" s="4">
        <v>22.5</v>
      </c>
      <c r="E7" s="4">
        <f t="shared" si="1"/>
        <v>4</v>
      </c>
      <c r="F7" s="5" t="s">
        <v>89</v>
      </c>
      <c r="G7" s="4" t="s">
        <v>129</v>
      </c>
      <c r="H7" s="24">
        <v>17.399999999999999</v>
      </c>
    </row>
    <row r="8" spans="1:8">
      <c r="E8" s="4">
        <f t="shared" si="1"/>
        <v>5</v>
      </c>
      <c r="F8" s="5" t="s">
        <v>26</v>
      </c>
      <c r="G8" s="4" t="s">
        <v>138</v>
      </c>
      <c r="H8" s="24">
        <v>18.7</v>
      </c>
    </row>
    <row r="9" spans="1:8">
      <c r="E9" s="4">
        <f t="shared" si="1"/>
        <v>6</v>
      </c>
      <c r="F9" s="5" t="s">
        <v>60</v>
      </c>
      <c r="G9" s="4" t="s">
        <v>61</v>
      </c>
      <c r="H9" s="24">
        <v>22.1</v>
      </c>
    </row>
  </sheetData>
  <sortState ref="B5:D17">
    <sortCondition ref="D6:D17"/>
  </sortState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2"/>
  <sheetViews>
    <sheetView topLeftCell="A2" zoomScale="125" workbookViewId="0">
      <selection activeCell="F19" sqref="F19"/>
    </sheetView>
  </sheetViews>
  <sheetFormatPr baseColWidth="10" defaultColWidth="8.83203125" defaultRowHeight="14"/>
  <cols>
    <col min="2" max="2" width="22.6640625" customWidth="1"/>
    <col min="4" max="4" width="21" customWidth="1"/>
    <col min="8" max="8" width="16.6640625" customWidth="1"/>
    <col min="10" max="10" width="15.6640625" customWidth="1"/>
    <col min="12" max="12" width="8.83203125" style="27"/>
  </cols>
  <sheetData>
    <row r="1" spans="1:12" s="1" customFormat="1" ht="18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6"/>
    </row>
    <row r="2" spans="1:12" s="1" customFormat="1" ht="18">
      <c r="A2" s="3"/>
      <c r="B2" s="3" t="s">
        <v>97</v>
      </c>
      <c r="C2" s="3"/>
      <c r="D2" s="3"/>
      <c r="E2" s="3"/>
      <c r="F2" s="3"/>
      <c r="G2" s="3"/>
      <c r="H2" s="3" t="s">
        <v>98</v>
      </c>
      <c r="I2" s="3"/>
      <c r="J2" s="3"/>
      <c r="K2" s="3"/>
      <c r="L2" s="26"/>
    </row>
    <row r="3" spans="1:12" ht="18">
      <c r="A3" s="4"/>
      <c r="B3" s="11">
        <v>0.41666666666666669</v>
      </c>
      <c r="C3" s="3"/>
      <c r="D3" s="3"/>
      <c r="E3" s="3"/>
      <c r="F3" s="4"/>
      <c r="G3" s="4"/>
      <c r="H3" s="11">
        <v>0.41666666666666669</v>
      </c>
      <c r="I3" s="4"/>
      <c r="J3" s="4"/>
      <c r="K3" s="4"/>
    </row>
    <row r="4" spans="1:12">
      <c r="A4" s="4">
        <v>1</v>
      </c>
      <c r="B4" s="5" t="s">
        <v>66</v>
      </c>
      <c r="C4" s="4" t="s">
        <v>120</v>
      </c>
      <c r="D4" s="5" t="s">
        <v>67</v>
      </c>
      <c r="E4" s="4" t="s">
        <v>118</v>
      </c>
      <c r="F4" s="4">
        <v>5.6</v>
      </c>
      <c r="G4" s="4">
        <v>1</v>
      </c>
      <c r="H4" s="5" t="s">
        <v>18</v>
      </c>
      <c r="I4" s="4" t="s">
        <v>138</v>
      </c>
      <c r="J4" s="5" t="s">
        <v>29</v>
      </c>
      <c r="K4" s="4" t="s">
        <v>138</v>
      </c>
      <c r="L4" s="28">
        <v>8.1999999999999993</v>
      </c>
    </row>
    <row r="5" spans="1:12">
      <c r="A5" s="4">
        <f>A4+1</f>
        <v>2</v>
      </c>
      <c r="B5" s="5" t="s">
        <v>80</v>
      </c>
      <c r="C5" s="4" t="s">
        <v>131</v>
      </c>
      <c r="D5" s="5" t="s">
        <v>81</v>
      </c>
      <c r="E5" s="4" t="s">
        <v>131</v>
      </c>
      <c r="F5" s="4">
        <v>7.8</v>
      </c>
      <c r="G5" s="4">
        <f>G4+1</f>
        <v>2</v>
      </c>
      <c r="H5" s="5" t="s">
        <v>57</v>
      </c>
      <c r="I5" s="5" t="s">
        <v>138</v>
      </c>
      <c r="J5" s="5" t="s">
        <v>59</v>
      </c>
      <c r="K5" s="5" t="s">
        <v>138</v>
      </c>
      <c r="L5" s="28">
        <v>8.6</v>
      </c>
    </row>
    <row r="6" spans="1:12">
      <c r="A6" s="4">
        <f t="shared" ref="A6:A9" si="0">A5+1</f>
        <v>3</v>
      </c>
      <c r="B6" s="4" t="s">
        <v>109</v>
      </c>
      <c r="C6" s="4" t="s">
        <v>110</v>
      </c>
      <c r="D6" s="4" t="s">
        <v>82</v>
      </c>
      <c r="E6" s="4" t="s">
        <v>131</v>
      </c>
      <c r="F6" s="4">
        <v>8.5</v>
      </c>
      <c r="G6" s="4">
        <f t="shared" ref="G6:G11" si="1">G5+1</f>
        <v>3</v>
      </c>
      <c r="H6" s="4" t="s">
        <v>8</v>
      </c>
      <c r="I6" s="4" t="s">
        <v>131</v>
      </c>
      <c r="J6" s="4" t="s">
        <v>9</v>
      </c>
      <c r="K6" s="4" t="s">
        <v>131</v>
      </c>
      <c r="L6" s="28">
        <v>10.5</v>
      </c>
    </row>
    <row r="7" spans="1:12">
      <c r="A7" s="4">
        <f t="shared" si="0"/>
        <v>4</v>
      </c>
      <c r="B7" s="5" t="s">
        <v>135</v>
      </c>
      <c r="C7" s="13" t="s">
        <v>137</v>
      </c>
      <c r="D7" s="5" t="s">
        <v>136</v>
      </c>
      <c r="E7" s="13" t="s">
        <v>137</v>
      </c>
      <c r="F7" s="13">
        <v>11.5</v>
      </c>
      <c r="G7" s="4">
        <f t="shared" si="1"/>
        <v>4</v>
      </c>
      <c r="H7" s="5" t="s">
        <v>70</v>
      </c>
      <c r="I7" s="4" t="s">
        <v>120</v>
      </c>
      <c r="J7" s="5" t="s">
        <v>69</v>
      </c>
      <c r="K7" s="4" t="s">
        <v>120</v>
      </c>
      <c r="L7" s="28">
        <v>10.6</v>
      </c>
    </row>
    <row r="8" spans="1:12">
      <c r="A8" s="4">
        <f t="shared" si="0"/>
        <v>5</v>
      </c>
      <c r="B8" s="5" t="s">
        <v>106</v>
      </c>
      <c r="C8" s="4" t="s">
        <v>121</v>
      </c>
      <c r="D8" s="5" t="s">
        <v>107</v>
      </c>
      <c r="E8" s="4" t="s">
        <v>108</v>
      </c>
      <c r="F8" s="4">
        <v>11.6</v>
      </c>
      <c r="G8" s="4">
        <f t="shared" si="1"/>
        <v>5</v>
      </c>
      <c r="H8" s="5" t="s">
        <v>87</v>
      </c>
      <c r="I8" s="4"/>
      <c r="J8" s="5" t="s">
        <v>88</v>
      </c>
      <c r="K8" s="4"/>
      <c r="L8" s="28">
        <v>12.8</v>
      </c>
    </row>
    <row r="9" spans="1:12">
      <c r="A9" s="4">
        <f t="shared" si="0"/>
        <v>6</v>
      </c>
      <c r="B9" s="8" t="s">
        <v>150</v>
      </c>
      <c r="C9" s="8" t="s">
        <v>133</v>
      </c>
      <c r="D9" s="8" t="s">
        <v>151</v>
      </c>
      <c r="E9" s="8" t="s">
        <v>131</v>
      </c>
      <c r="F9" s="4">
        <v>14</v>
      </c>
      <c r="G9" s="4">
        <f t="shared" si="1"/>
        <v>6</v>
      </c>
      <c r="H9" s="5" t="s">
        <v>66</v>
      </c>
      <c r="I9" s="4" t="s">
        <v>120</v>
      </c>
      <c r="J9" s="5" t="s">
        <v>67</v>
      </c>
      <c r="K9" s="4" t="s">
        <v>118</v>
      </c>
      <c r="L9" s="28">
        <v>12.9</v>
      </c>
    </row>
    <row r="10" spans="1:12">
      <c r="A10" s="4">
        <v>7</v>
      </c>
      <c r="B10" s="5" t="s">
        <v>89</v>
      </c>
      <c r="C10" s="4" t="s">
        <v>129</v>
      </c>
      <c r="D10" s="5" t="s">
        <v>90</v>
      </c>
      <c r="E10" s="4" t="s">
        <v>129</v>
      </c>
      <c r="F10" s="4">
        <v>14.8</v>
      </c>
      <c r="G10" s="4">
        <f t="shared" si="1"/>
        <v>7</v>
      </c>
      <c r="H10" s="4" t="s">
        <v>109</v>
      </c>
      <c r="I10" s="4" t="s">
        <v>110</v>
      </c>
      <c r="J10" s="4" t="s">
        <v>82</v>
      </c>
      <c r="K10" s="4" t="s">
        <v>131</v>
      </c>
      <c r="L10" s="28">
        <v>13.9</v>
      </c>
    </row>
    <row r="11" spans="1:12">
      <c r="A11" s="4">
        <v>8</v>
      </c>
      <c r="B11" s="4" t="s">
        <v>127</v>
      </c>
      <c r="C11" s="4" t="s">
        <v>114</v>
      </c>
      <c r="D11" s="4" t="s">
        <v>125</v>
      </c>
      <c r="E11" s="4" t="s">
        <v>126</v>
      </c>
      <c r="F11" s="4">
        <v>17.7</v>
      </c>
      <c r="G11" s="4">
        <f t="shared" si="1"/>
        <v>8</v>
      </c>
      <c r="H11" s="8" t="s">
        <v>150</v>
      </c>
      <c r="I11" s="8" t="s">
        <v>133</v>
      </c>
      <c r="J11" s="8" t="s">
        <v>151</v>
      </c>
      <c r="K11" s="8" t="s">
        <v>131</v>
      </c>
      <c r="L11" s="28">
        <v>16</v>
      </c>
    </row>
    <row r="12" spans="1:12">
      <c r="A12" s="4">
        <v>9</v>
      </c>
      <c r="B12" s="5" t="s">
        <v>58</v>
      </c>
      <c r="C12" s="5" t="s">
        <v>138</v>
      </c>
      <c r="D12" s="5" t="s">
        <v>33</v>
      </c>
      <c r="E12" s="5" t="s">
        <v>138</v>
      </c>
      <c r="F12" s="4">
        <v>20.6</v>
      </c>
    </row>
  </sheetData>
  <sortState ref="B4:F12">
    <sortCondition ref="F4:F12"/>
  </sortState>
  <mergeCells count="1">
    <mergeCell ref="A1:K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4"/>
  <sheetViews>
    <sheetView workbookViewId="0">
      <selection activeCell="H25" sqref="H25"/>
    </sheetView>
  </sheetViews>
  <sheetFormatPr baseColWidth="10" defaultColWidth="8.83203125" defaultRowHeight="14"/>
  <cols>
    <col min="2" max="2" width="15.83203125" customWidth="1"/>
    <col min="6" max="6" width="16.6640625" customWidth="1"/>
  </cols>
  <sheetData>
    <row r="1" spans="1:8" ht="18">
      <c r="A1" s="35" t="s">
        <v>105</v>
      </c>
      <c r="B1" s="35"/>
      <c r="C1" s="35"/>
      <c r="D1" s="35"/>
      <c r="E1" s="35"/>
      <c r="F1" s="35"/>
      <c r="G1" s="35"/>
    </row>
    <row r="2" spans="1:8" ht="18">
      <c r="A2" s="3"/>
      <c r="B2" s="3" t="s">
        <v>97</v>
      </c>
      <c r="C2" s="3"/>
      <c r="D2" s="3"/>
      <c r="E2" s="3"/>
      <c r="F2" s="3" t="s">
        <v>98</v>
      </c>
      <c r="G2" s="3"/>
    </row>
    <row r="3" spans="1:8" ht="18">
      <c r="A3" s="4"/>
      <c r="B3" s="11">
        <v>0.41666666666666669</v>
      </c>
      <c r="C3" s="4"/>
      <c r="D3" s="4"/>
      <c r="E3" s="4"/>
      <c r="F3" s="11">
        <v>0.41666666666666669</v>
      </c>
      <c r="G3" s="4"/>
    </row>
    <row r="4" spans="1:8" ht="18">
      <c r="A4" s="4"/>
      <c r="B4" s="3" t="s">
        <v>116</v>
      </c>
      <c r="C4" s="4"/>
      <c r="D4" s="4"/>
      <c r="E4" s="4"/>
      <c r="F4" s="3" t="s">
        <v>116</v>
      </c>
      <c r="G4" s="4"/>
    </row>
    <row r="5" spans="1:8">
      <c r="A5" s="4">
        <v>1</v>
      </c>
      <c r="B5" s="4" t="s">
        <v>117</v>
      </c>
      <c r="C5" s="4" t="s">
        <v>138</v>
      </c>
      <c r="D5" s="4">
        <v>68</v>
      </c>
      <c r="E5" s="4">
        <v>1</v>
      </c>
      <c r="F5" s="4" t="s">
        <v>117</v>
      </c>
      <c r="G5" s="4" t="s">
        <v>138</v>
      </c>
      <c r="H5" s="4">
        <v>67</v>
      </c>
    </row>
    <row r="6" spans="1:8">
      <c r="A6" s="4">
        <v>2</v>
      </c>
      <c r="B6" s="5" t="s">
        <v>15</v>
      </c>
      <c r="C6" s="4" t="s">
        <v>138</v>
      </c>
      <c r="D6" s="4">
        <v>71</v>
      </c>
      <c r="E6" s="4">
        <v>2</v>
      </c>
      <c r="F6" s="5" t="s">
        <v>15</v>
      </c>
      <c r="G6" s="4" t="s">
        <v>138</v>
      </c>
      <c r="H6" s="4">
        <v>72</v>
      </c>
    </row>
    <row r="7" spans="1:8">
      <c r="A7" s="4">
        <v>3</v>
      </c>
      <c r="B7" s="5" t="s">
        <v>16</v>
      </c>
      <c r="C7" s="4" t="s">
        <v>138</v>
      </c>
      <c r="D7" s="4">
        <v>66</v>
      </c>
      <c r="E7" s="4">
        <v>3</v>
      </c>
      <c r="F7" s="5" t="s">
        <v>16</v>
      </c>
      <c r="G7" s="4" t="s">
        <v>138</v>
      </c>
      <c r="H7" s="4">
        <v>73</v>
      </c>
    </row>
    <row r="8" spans="1:8">
      <c r="A8" s="4">
        <v>4</v>
      </c>
      <c r="B8" s="5" t="s">
        <v>92</v>
      </c>
      <c r="C8" s="4" t="s">
        <v>138</v>
      </c>
      <c r="D8" s="4">
        <v>75</v>
      </c>
      <c r="E8" s="4">
        <v>4</v>
      </c>
      <c r="F8" s="5" t="s">
        <v>92</v>
      </c>
      <c r="G8" s="4" t="s">
        <v>138</v>
      </c>
      <c r="H8" s="4">
        <v>69</v>
      </c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 ht="18">
      <c r="A11" s="4"/>
      <c r="B11" s="3" t="s">
        <v>0</v>
      </c>
      <c r="C11" s="4"/>
      <c r="D11" s="4"/>
      <c r="E11" s="4"/>
      <c r="F11" s="3" t="s">
        <v>0</v>
      </c>
      <c r="G11" s="4"/>
      <c r="H11" s="4"/>
    </row>
    <row r="12" spans="1:8">
      <c r="A12" s="4">
        <v>1</v>
      </c>
      <c r="B12" s="4" t="s">
        <v>152</v>
      </c>
      <c r="C12" s="4" t="s">
        <v>120</v>
      </c>
      <c r="D12" s="4" t="s">
        <v>77</v>
      </c>
      <c r="E12" s="4">
        <v>1</v>
      </c>
      <c r="F12" s="4" t="s">
        <v>152</v>
      </c>
      <c r="G12" s="4" t="s">
        <v>120</v>
      </c>
      <c r="H12" s="4">
        <v>70</v>
      </c>
    </row>
    <row r="13" spans="1:8">
      <c r="A13" s="4">
        <v>2</v>
      </c>
      <c r="B13" s="4" t="s">
        <v>2</v>
      </c>
      <c r="C13" s="4" t="s">
        <v>114</v>
      </c>
      <c r="D13" s="4" t="s">
        <v>77</v>
      </c>
      <c r="E13" s="4">
        <v>2</v>
      </c>
      <c r="F13" s="4" t="s">
        <v>2</v>
      </c>
      <c r="G13" s="4" t="s">
        <v>114</v>
      </c>
      <c r="H13" s="4">
        <v>75</v>
      </c>
    </row>
    <row r="14" spans="1:8">
      <c r="A14" s="4">
        <v>3</v>
      </c>
      <c r="B14" s="4" t="s">
        <v>11</v>
      </c>
      <c r="C14" s="4" t="s">
        <v>12</v>
      </c>
      <c r="D14" s="4" t="s">
        <v>77</v>
      </c>
      <c r="E14" s="4">
        <v>3</v>
      </c>
      <c r="F14" s="4" t="s">
        <v>11</v>
      </c>
      <c r="G14" s="4" t="s">
        <v>12</v>
      </c>
      <c r="H14" s="4" t="s">
        <v>74</v>
      </c>
    </row>
    <row r="15" spans="1:8">
      <c r="A15" s="4">
        <v>4</v>
      </c>
      <c r="B15" s="5" t="s">
        <v>17</v>
      </c>
      <c r="C15" s="4" t="s">
        <v>138</v>
      </c>
      <c r="D15" s="4" t="s">
        <v>77</v>
      </c>
      <c r="E15" s="4">
        <v>4</v>
      </c>
      <c r="F15" s="5" t="s">
        <v>17</v>
      </c>
      <c r="G15" s="4" t="s">
        <v>138</v>
      </c>
      <c r="H15" s="4" t="s">
        <v>77</v>
      </c>
    </row>
    <row r="16" spans="1:8">
      <c r="A16" s="4">
        <v>5</v>
      </c>
      <c r="B16" s="5" t="s">
        <v>18</v>
      </c>
      <c r="C16" s="4" t="s">
        <v>138</v>
      </c>
      <c r="D16" s="4">
        <v>72</v>
      </c>
      <c r="E16" s="4">
        <v>5</v>
      </c>
      <c r="F16" s="5" t="s">
        <v>18</v>
      </c>
      <c r="G16" s="4" t="s">
        <v>138</v>
      </c>
      <c r="H16" s="4" t="s">
        <v>77</v>
      </c>
    </row>
    <row r="17" spans="1:8">
      <c r="A17" s="4">
        <v>6</v>
      </c>
      <c r="B17" s="5" t="s">
        <v>82</v>
      </c>
      <c r="C17" s="4" t="s">
        <v>131</v>
      </c>
      <c r="D17" s="4" t="s">
        <v>77</v>
      </c>
      <c r="E17" s="4">
        <v>6</v>
      </c>
      <c r="F17" s="5" t="s">
        <v>82</v>
      </c>
      <c r="G17" s="4" t="s">
        <v>131</v>
      </c>
      <c r="H17" s="4" t="s">
        <v>78</v>
      </c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 ht="18">
      <c r="A19" s="4"/>
      <c r="B19" s="3" t="s">
        <v>19</v>
      </c>
      <c r="C19" s="4"/>
      <c r="D19" s="4"/>
      <c r="E19" s="4"/>
      <c r="F19" s="3" t="s">
        <v>19</v>
      </c>
      <c r="G19" s="4"/>
      <c r="H19" s="4"/>
    </row>
    <row r="20" spans="1:8">
      <c r="A20" s="4">
        <v>1</v>
      </c>
      <c r="B20" s="5" t="s">
        <v>20</v>
      </c>
      <c r="C20" s="4" t="s">
        <v>138</v>
      </c>
      <c r="D20" s="4" t="s">
        <v>77</v>
      </c>
      <c r="E20" s="4">
        <v>1</v>
      </c>
      <c r="F20" s="5" t="s">
        <v>20</v>
      </c>
      <c r="G20" s="4" t="s">
        <v>138</v>
      </c>
      <c r="H20" s="4" t="s">
        <v>79</v>
      </c>
    </row>
    <row r="21" spans="1:8">
      <c r="A21" s="4">
        <v>2</v>
      </c>
      <c r="B21" s="5" t="s">
        <v>21</v>
      </c>
      <c r="C21" s="4" t="s">
        <v>138</v>
      </c>
      <c r="D21" s="4" t="s">
        <v>71</v>
      </c>
      <c r="E21" s="4">
        <v>2</v>
      </c>
      <c r="F21" s="5" t="s">
        <v>21</v>
      </c>
      <c r="G21" s="4" t="s">
        <v>138</v>
      </c>
      <c r="H21" s="4" t="s">
        <v>77</v>
      </c>
    </row>
    <row r="22" spans="1:8">
      <c r="A22" s="4">
        <v>3</v>
      </c>
      <c r="B22" s="5" t="s">
        <v>22</v>
      </c>
      <c r="C22" s="4" t="s">
        <v>138</v>
      </c>
      <c r="D22" s="4" t="s">
        <v>77</v>
      </c>
      <c r="E22" s="4">
        <v>3</v>
      </c>
      <c r="F22" s="5" t="s">
        <v>22</v>
      </c>
      <c r="G22" s="4" t="s">
        <v>138</v>
      </c>
      <c r="H22" s="4" t="s">
        <v>71</v>
      </c>
    </row>
    <row r="23" spans="1:8">
      <c r="A23" s="4">
        <v>4</v>
      </c>
      <c r="B23" s="5" t="s">
        <v>25</v>
      </c>
      <c r="C23" s="4" t="s">
        <v>138</v>
      </c>
      <c r="D23" s="4" t="s">
        <v>77</v>
      </c>
      <c r="E23" s="4">
        <v>4</v>
      </c>
      <c r="F23" s="5" t="s">
        <v>25</v>
      </c>
      <c r="G23" s="4" t="s">
        <v>138</v>
      </c>
      <c r="H23" s="4" t="s">
        <v>77</v>
      </c>
    </row>
    <row r="24" spans="1:8">
      <c r="A24" s="4">
        <v>5</v>
      </c>
      <c r="B24" s="5" t="s">
        <v>84</v>
      </c>
      <c r="C24" s="4" t="s">
        <v>131</v>
      </c>
      <c r="D24" s="4" t="s">
        <v>77</v>
      </c>
      <c r="E24" s="4">
        <v>5</v>
      </c>
      <c r="F24" s="5" t="s">
        <v>84</v>
      </c>
      <c r="G24" s="4" t="s">
        <v>131</v>
      </c>
      <c r="H24" s="4" t="s">
        <v>77</v>
      </c>
    </row>
  </sheetData>
  <mergeCells count="1">
    <mergeCell ref="A1:G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Barrels</vt:lpstr>
      <vt:lpstr>Poles</vt:lpstr>
      <vt:lpstr>Goats</vt:lpstr>
      <vt:lpstr>Breakaway</vt:lpstr>
      <vt:lpstr>Calves</vt:lpstr>
      <vt:lpstr>Steer Wrestling</vt:lpstr>
      <vt:lpstr>Team Roping</vt:lpstr>
      <vt:lpstr>Rough Stock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Event</dc:creator>
  <cp:lastModifiedBy>Jessica Duvenage</cp:lastModifiedBy>
  <dcterms:created xsi:type="dcterms:W3CDTF">2017-02-22T18:16:40Z</dcterms:created>
  <dcterms:modified xsi:type="dcterms:W3CDTF">2017-03-14T00:03:32Z</dcterms:modified>
</cp:coreProperties>
</file>